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NAM_2023\THONG_KE_THIET_BI\MAU\"/>
    </mc:Choice>
  </mc:AlternateContent>
  <xr:revisionPtr revIDLastSave="0" documentId="13_ncr:1_{0A629C5B-969C-4D82-BD00-FAD16F77A95F}" xr6:coauthVersionLast="47" xr6:coauthVersionMax="47" xr10:uidLastSave="{00000000-0000-0000-0000-000000000000}"/>
  <bookViews>
    <workbookView xWindow="-120" yWindow="-120" windowWidth="20730" windowHeight="11160" xr2:uid="{7B940BE3-77DC-4E96-BB93-A10F298CCEBA}"/>
  </bookViews>
  <sheets>
    <sheet name="Bieu1 (lop 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1" i="1" l="1"/>
  <c r="M261" i="1"/>
  <c r="N260" i="1"/>
  <c r="M260" i="1"/>
  <c r="N259" i="1"/>
  <c r="M259" i="1"/>
  <c r="N258" i="1"/>
  <c r="M258" i="1"/>
  <c r="N257" i="1"/>
  <c r="M257" i="1"/>
  <c r="N256" i="1"/>
  <c r="M256" i="1"/>
  <c r="N255" i="1"/>
  <c r="M255" i="1"/>
  <c r="N254" i="1"/>
  <c r="M254" i="1"/>
  <c r="N252" i="1"/>
  <c r="M252" i="1"/>
  <c r="N251" i="1"/>
  <c r="M251" i="1"/>
  <c r="N250" i="1"/>
  <c r="M250" i="1"/>
  <c r="N248" i="1"/>
  <c r="M248" i="1"/>
  <c r="N247" i="1"/>
  <c r="M247" i="1"/>
  <c r="N246" i="1"/>
  <c r="M246" i="1"/>
  <c r="N245" i="1"/>
  <c r="M245" i="1"/>
  <c r="N244" i="1"/>
  <c r="M244" i="1"/>
  <c r="N243" i="1"/>
  <c r="M243" i="1"/>
  <c r="N241" i="1"/>
  <c r="M241" i="1"/>
  <c r="N240" i="1"/>
  <c r="M240" i="1"/>
  <c r="N239" i="1"/>
  <c r="M239" i="1"/>
  <c r="N238" i="1"/>
  <c r="M238" i="1"/>
  <c r="N234" i="1"/>
  <c r="M234" i="1"/>
  <c r="N232" i="1"/>
  <c r="M232" i="1"/>
  <c r="N228" i="1"/>
  <c r="M228" i="1"/>
  <c r="N225" i="1"/>
  <c r="M225" i="1"/>
  <c r="N224" i="1"/>
  <c r="M224" i="1"/>
  <c r="N223" i="1"/>
  <c r="M223"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3" i="1"/>
  <c r="M203" i="1"/>
  <c r="N201" i="1"/>
  <c r="M201" i="1"/>
  <c r="N199" i="1"/>
  <c r="M199" i="1"/>
  <c r="N198" i="1"/>
  <c r="M198" i="1"/>
  <c r="N197" i="1"/>
  <c r="M197" i="1"/>
  <c r="N196" i="1"/>
  <c r="M196" i="1"/>
  <c r="N195" i="1"/>
  <c r="M195" i="1"/>
  <c r="N194" i="1"/>
  <c r="M194" i="1"/>
  <c r="N193" i="1"/>
  <c r="M193" i="1"/>
  <c r="N192" i="1"/>
  <c r="M192" i="1"/>
  <c r="N189" i="1"/>
  <c r="M189" i="1"/>
  <c r="N186" i="1"/>
  <c r="M186" i="1"/>
  <c r="N185" i="1"/>
  <c r="M185" i="1"/>
  <c r="N184" i="1"/>
  <c r="M184" i="1"/>
  <c r="N182" i="1"/>
  <c r="M182" i="1"/>
  <c r="N181" i="1"/>
  <c r="M181" i="1"/>
  <c r="N180" i="1"/>
  <c r="M180" i="1"/>
  <c r="N178" i="1"/>
  <c r="M178" i="1"/>
  <c r="N177" i="1"/>
  <c r="M177" i="1"/>
  <c r="N175" i="1"/>
  <c r="M175" i="1"/>
  <c r="N174" i="1"/>
  <c r="M174" i="1"/>
  <c r="N172" i="1"/>
  <c r="M172" i="1"/>
  <c r="N171" i="1"/>
  <c r="M171" i="1"/>
  <c r="N169" i="1"/>
  <c r="M169" i="1"/>
  <c r="N168" i="1"/>
  <c r="M168" i="1"/>
  <c r="N166" i="1"/>
  <c r="M166" i="1"/>
  <c r="N165" i="1"/>
  <c r="M165" i="1"/>
  <c r="N163" i="1"/>
  <c r="M163" i="1"/>
  <c r="N162" i="1"/>
  <c r="M162" i="1"/>
  <c r="N159" i="1"/>
  <c r="M159" i="1"/>
  <c r="N158" i="1"/>
  <c r="M158" i="1"/>
  <c r="N157" i="1"/>
  <c r="M157" i="1"/>
  <c r="N154" i="1"/>
  <c r="M154" i="1"/>
  <c r="N153" i="1"/>
  <c r="M153" i="1"/>
  <c r="N152" i="1"/>
  <c r="M152" i="1"/>
  <c r="N151" i="1"/>
  <c r="M151" i="1"/>
  <c r="N150" i="1"/>
  <c r="M150" i="1"/>
  <c r="N149" i="1"/>
  <c r="M149" i="1"/>
  <c r="N148" i="1"/>
  <c r="M148" i="1"/>
  <c r="N147" i="1"/>
  <c r="M147" i="1"/>
  <c r="N146" i="1"/>
  <c r="M146" i="1"/>
  <c r="N145" i="1"/>
  <c r="M145" i="1"/>
  <c r="N142" i="1"/>
  <c r="M142" i="1"/>
  <c r="N141" i="1"/>
  <c r="M141" i="1"/>
  <c r="N140" i="1"/>
  <c r="M140" i="1"/>
  <c r="N139" i="1"/>
  <c r="M139" i="1"/>
  <c r="N138" i="1"/>
  <c r="M138" i="1"/>
  <c r="N137" i="1"/>
  <c r="M137" i="1"/>
  <c r="N134" i="1"/>
  <c r="M134" i="1"/>
  <c r="N132" i="1"/>
  <c r="M132" i="1"/>
  <c r="N131" i="1"/>
  <c r="M131" i="1"/>
  <c r="N130" i="1"/>
  <c r="M130" i="1"/>
  <c r="N129" i="1"/>
  <c r="M129" i="1"/>
  <c r="N128" i="1"/>
  <c r="M128"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0" i="1"/>
  <c r="M110" i="1"/>
  <c r="N107" i="1"/>
  <c r="M107" i="1"/>
  <c r="N106" i="1"/>
  <c r="M106" i="1"/>
  <c r="N105" i="1"/>
  <c r="M105" i="1"/>
  <c r="N104" i="1"/>
  <c r="M104" i="1"/>
  <c r="N102" i="1"/>
  <c r="M102" i="1"/>
  <c r="N98" i="1"/>
  <c r="M98" i="1"/>
  <c r="N96" i="1"/>
  <c r="M96" i="1"/>
  <c r="N93" i="1"/>
  <c r="M93" i="1"/>
  <c r="N91" i="1"/>
  <c r="M91" i="1"/>
  <c r="N89" i="1"/>
  <c r="M89" i="1"/>
  <c r="N88" i="1"/>
  <c r="M88" i="1"/>
  <c r="N86" i="1"/>
  <c r="M86" i="1"/>
  <c r="N84" i="1"/>
  <c r="M84" i="1"/>
  <c r="N82" i="1"/>
  <c r="M82" i="1"/>
  <c r="N80" i="1"/>
  <c r="M80" i="1"/>
  <c r="N76" i="1"/>
  <c r="M76" i="1"/>
  <c r="N75" i="1"/>
  <c r="M75" i="1"/>
  <c r="N74" i="1"/>
  <c r="M74" i="1"/>
  <c r="N73" i="1"/>
  <c r="M73" i="1"/>
  <c r="N72" i="1"/>
  <c r="M72" i="1"/>
  <c r="N70" i="1"/>
  <c r="M70" i="1"/>
  <c r="N69" i="1"/>
  <c r="M69" i="1"/>
  <c r="N68" i="1"/>
  <c r="M68" i="1"/>
  <c r="N67" i="1"/>
  <c r="M67" i="1"/>
  <c r="N66" i="1"/>
  <c r="M66" i="1"/>
  <c r="N64" i="1"/>
  <c r="M64" i="1"/>
  <c r="N63" i="1"/>
  <c r="M63" i="1"/>
  <c r="N62" i="1"/>
  <c r="M62" i="1"/>
  <c r="N61" i="1"/>
  <c r="M61" i="1"/>
  <c r="N60" i="1"/>
  <c r="M60" i="1"/>
  <c r="N59" i="1"/>
  <c r="M59" i="1"/>
  <c r="N58" i="1"/>
  <c r="M58" i="1"/>
  <c r="N55" i="1"/>
  <c r="M55" i="1"/>
  <c r="N53" i="1"/>
  <c r="M53" i="1"/>
  <c r="N50" i="1"/>
  <c r="M50" i="1"/>
  <c r="N49" i="1"/>
  <c r="M49" i="1"/>
  <c r="N48" i="1"/>
  <c r="M48" i="1"/>
  <c r="N47" i="1"/>
  <c r="M47" i="1"/>
  <c r="N43" i="1"/>
  <c r="M43" i="1"/>
  <c r="N42" i="1"/>
  <c r="M42" i="1"/>
  <c r="N41" i="1"/>
  <c r="M41" i="1"/>
  <c r="N40" i="1"/>
  <c r="M40" i="1"/>
  <c r="N38" i="1"/>
  <c r="M38" i="1"/>
  <c r="N37" i="1"/>
  <c r="M37" i="1"/>
  <c r="N36" i="1"/>
  <c r="M36" i="1"/>
  <c r="N35" i="1"/>
  <c r="M35" i="1"/>
  <c r="N33" i="1"/>
  <c r="M33" i="1"/>
  <c r="N30" i="1"/>
  <c r="M30" i="1"/>
  <c r="N29" i="1"/>
  <c r="M29" i="1"/>
  <c r="N26" i="1"/>
  <c r="M26" i="1"/>
  <c r="N25" i="1"/>
  <c r="M25" i="1"/>
  <c r="N22" i="1"/>
  <c r="M22" i="1"/>
  <c r="N21" i="1"/>
  <c r="M21" i="1"/>
  <c r="N19" i="1"/>
  <c r="M19" i="1"/>
  <c r="N18" i="1"/>
  <c r="M18" i="1"/>
</calcChain>
</file>

<file path=xl/sharedStrings.xml><?xml version="1.0" encoding="utf-8"?>
<sst xmlns="http://schemas.openxmlformats.org/spreadsheetml/2006/main" count="922" uniqueCount="350">
  <si>
    <t>CỘNG HÒA XÃ HỘI CHỦ NGHĨA VIỆT NAM</t>
  </si>
  <si>
    <t>BIỂU 1</t>
  </si>
  <si>
    <t xml:space="preserve">PHÒNG GIÁO DỤC VÀ ĐÀO TẠO </t>
  </si>
  <si>
    <t>Độc lập - Tự do - Hạnh phúc</t>
  </si>
  <si>
    <r>
      <t xml:space="preserve">THỐNG KÊ SỐ LƯỢNG HIỆN CÓ VÀ NHU CẦU MUA SẮM TRANG THIẾT BỊ DẠY HỌC TỐI THIỂU </t>
    </r>
    <r>
      <rPr>
        <b/>
        <u/>
        <sz val="16"/>
        <rFont val="Times New Roman"/>
        <family val="1"/>
      </rPr>
      <t>LỚP 1</t>
    </r>
    <r>
      <rPr>
        <b/>
        <sz val="16"/>
        <rFont val="Times New Roman"/>
        <family val="1"/>
      </rPr>
      <t xml:space="preserve"> (CÔNG LẬP) 
Theo Thông tư số 37/2021/TT-BGDĐT ngày 30 tháng 12 năm 2021 của Bộ Giáo dục và Đào tạo </t>
    </r>
  </si>
  <si>
    <t>(Kèm theo công văn số: 2375/GDĐT-KHTC ngày 18/05/2023 của Sở Giáo dục và Đào tạo)</t>
  </si>
  <si>
    <t>1.</t>
  </si>
  <si>
    <t>Số lượng trường Tiểu học:</t>
  </si>
  <si>
    <t>* Lưu ý: Có các cột đơn vị tính triệu đồng. Ngăn cách thập phân bằng dấu phẩy ",". 'vd: 5.200.000 sẽ nhập là "5,2' ;  432.000 sẽ nhập là "0,432". Tuyệt đối không sửa mẫu.</t>
  </si>
  <si>
    <t>2.</t>
  </si>
  <si>
    <t>Số lượng Lớp 1:</t>
  </si>
  <si>
    <t>3.</t>
  </si>
  <si>
    <t>Số học sinh Lớp 1:</t>
  </si>
  <si>
    <t>ĐVT: Triệu đồng</t>
  </si>
  <si>
    <t>Stt</t>
  </si>
  <si>
    <t>Tên thiết bị</t>
  </si>
  <si>
    <t>Đối tượng sử dụng</t>
  </si>
  <si>
    <t>Đơn vị tính</t>
  </si>
  <si>
    <t>Số lượng theo 
quy định</t>
  </si>
  <si>
    <t>Số lượng thiết bị 
hiện có</t>
  </si>
  <si>
    <t>Nhu cầu số lượng cần trang bị để đủ cho hoạt động theo quy định</t>
  </si>
  <si>
    <t>Số lượng thiết bị 
còn thiếu</t>
  </si>
  <si>
    <r>
      <t xml:space="preserve">Tỷ lệ đáp ứng so với 
nhu cầu </t>
    </r>
    <r>
      <rPr>
        <b/>
        <i/>
        <sz val="14"/>
        <rFont val="Times New Roman"/>
        <family val="1"/>
      </rPr>
      <t>(%)</t>
    </r>
  </si>
  <si>
    <t>Dự kiến kế hoạch 
đầu tư bổ sung</t>
  </si>
  <si>
    <t>Ghi chú</t>
  </si>
  <si>
    <t>Giáo viên</t>
  </si>
  <si>
    <t>Học sinh</t>
  </si>
  <si>
    <t>Ngân sách  cấp</t>
  </si>
  <si>
    <t>Đơn vị tự cân đối</t>
  </si>
  <si>
    <t>Xã hội hóa</t>
  </si>
  <si>
    <t>11=9-7</t>
  </si>
  <si>
    <t>12=10-8</t>
  </si>
  <si>
    <t>13=(7/9)*100</t>
  </si>
  <si>
    <t>14=(8/10)*100</t>
  </si>
  <si>
    <t>THIẾT BỊ DẠY HỌC TỐI THIỂU CẤP TIỂU HỌC - MÔN TIẾNG VIỆT LỚP 1</t>
  </si>
  <si>
    <t>A</t>
  </si>
  <si>
    <t>Tranh ảnh</t>
  </si>
  <si>
    <t>I</t>
  </si>
  <si>
    <t>Chủ đề 1: Tập viết</t>
  </si>
  <si>
    <t>Bộ mẫu chữ viết</t>
  </si>
  <si>
    <t>x</t>
  </si>
  <si>
    <t>Bộ</t>
  </si>
  <si>
    <t>01/lớp</t>
  </si>
  <si>
    <t>Bộ chữ dạy tập viết</t>
  </si>
  <si>
    <t>01/GV</t>
  </si>
  <si>
    <t>II</t>
  </si>
  <si>
    <t>Chủ đề 2: Học vần</t>
  </si>
  <si>
    <t>Bộ thẻ chữ học vần thực hành</t>
  </si>
  <si>
    <t>01/HS</t>
  </si>
  <si>
    <t>Bộ chữ học vần biểu diễn</t>
  </si>
  <si>
    <t>B</t>
  </si>
  <si>
    <t>VIDEO/CLIP</t>
  </si>
  <si>
    <t>Video dạy viết các chữ viết thường cỡ nhỡ theo bảng chữ cái tiếng Việt (2 kiểu: chữ đứng, chữ nghiêng)</t>
  </si>
  <si>
    <t>Video dạy viết các chữ viết hoa cỡ nhỡ theo bảng chữ cái tiếng Việt (2 kiểu: chữ đứng, chữ nghiêng)</t>
  </si>
  <si>
    <t>THIẾT BỊ DẠY HỌC TỐI THIỂU CẤP TIỂU HỌC - MÔN TOÁN LỚP 1</t>
  </si>
  <si>
    <t>Thiết bị dùng chung</t>
  </si>
  <si>
    <t xml:space="preserve">I </t>
  </si>
  <si>
    <t>Hình học và đo lường</t>
  </si>
  <si>
    <t>Thiết bị vẽ bảng trong dạy học toán</t>
  </si>
  <si>
    <t>Cái</t>
  </si>
  <si>
    <t>Thiết bị theo các chủ đề</t>
  </si>
  <si>
    <t>Dụng cụ</t>
  </si>
  <si>
    <t>Số và phép tính</t>
  </si>
  <si>
    <t>1.1</t>
  </si>
  <si>
    <t>Số tự nhiên</t>
  </si>
  <si>
    <t>a)</t>
  </si>
  <si>
    <t>Các thẻ chữ số từ 0 đến 9. Mỗi chữ số có 4 thẻ chữ, in chữ màu và gắn được lên bảng; kích thước mỗi thẻ (30x50)mm</t>
  </si>
  <si>
    <t>b)</t>
  </si>
  <si>
    <t>20 que tính dài 100mm, tiết diện ngang 3mm</t>
  </si>
  <si>
    <t>c)</t>
  </si>
  <si>
    <t>10 thẻ in hình bó chục que tính gồm 10 que tính gắn liền nhau, mỗi que tính có kích thước (100x3)mm</t>
  </si>
  <si>
    <t>d)</t>
  </si>
  <si>
    <t>Thẻ dấu so sánh (lớn hơn, bé hơn, bằng); mỗi dấu 02 thẻ, in chữ màu và gắn được lên bảng; kích thước mỗi thẻ (30x50)mm</t>
  </si>
  <si>
    <t>1.2</t>
  </si>
  <si>
    <t>Phép tính</t>
  </si>
  <si>
    <t>Thẻ dấu phép tính (cộng, trừ, nhân, chia); mỗi dấu 02 thẻ, in chữ màu và gắn được lên bảng; kích thước mỗi thẻ (30x50)mm;</t>
  </si>
  <si>
    <t>20 que tính dài 100mm, tiết diện ngang 3mm</t>
  </si>
  <si>
    <t>10 thẻ in hình bó chục que tính - gồm 10 que tính gắn liền nhau, mỗi que tính có kích thước (100x3)mm</t>
  </si>
  <si>
    <t>10 bảng trăm (bảng trăm là một tấm nhựa hình vuông kích thước (150x150)mm, vẽ mô hình 3D của 100 khối lập phương được xếp thành 10 hàng, mỗi hàng gồm 10 hình lập phương</t>
  </si>
  <si>
    <t>Mô hình</t>
  </si>
  <si>
    <t>Hình học và đo lường</t>
  </si>
  <si>
    <t>Hình phẳng và hình khối</t>
  </si>
  <si>
    <t>Các hình phẳng gồm: 6 hình tam giác đều cạnh 40mm; 4 hình tam giác vuông cân có cạnh góc vuông 50mm; 2 hình tam giác vuông có 2 cạnh góc vuông 40mm và 60mm; 10 hình vuông kích thước (40x40)mm; 8 hình tròn đường kính 40mm, 2 hình chữ nhật kích thước (40x80)mm. Các hình có độ dày của vật liệu tối thiểu là 2mm;</t>
  </si>
  <si>
    <t>b1)</t>
  </si>
  <si>
    <t>04 khối hộp chữ nhật kích thước (40x40x60)mm;</t>
  </si>
  <si>
    <t>b2)</t>
  </si>
  <si>
    <t>04 khối lập phương kích thước (40x40x40)mm; 04 khối trụ đường kính 40mm (trong đó, 2 cái cao 40mm, 2 cái cao 60mm); 4 khối cầu đường kính 40mm; 4 khối cầu đường kính 60mm;</t>
  </si>
  <si>
    <t>Thiết bị trong dạy học về thời gian</t>
  </si>
  <si>
    <t>Chiếc</t>
  </si>
  <si>
    <t>III</t>
  </si>
  <si>
    <t>Phần mềm</t>
  </si>
  <si>
    <t>Phần mềm toán học</t>
  </si>
  <si>
    <t>Thống kê và xác suất</t>
  </si>
  <si>
    <t>THIẾT BỊ DẠY HỌC TỐI THIỂU CẤP TIỂU HỌC - MÔN NGOẠI NGỮ LỚP 1</t>
  </si>
  <si>
    <t>Thiết bị dạy học ngoại ngữ thông dụng (Lựa chọn 1)</t>
  </si>
  <si>
    <t>Đài đĩa CD</t>
  </si>
  <si>
    <t>Đầu đĩa</t>
  </si>
  <si>
    <t>Máy chiếu (hoặc Màn hình hiển thị)</t>
  </si>
  <si>
    <t>Bộ máy vi tính để bàn/hoặc máy tính xách tay</t>
  </si>
  <si>
    <t>Thiết bị âm thanh đa năng di động</t>
  </si>
  <si>
    <t>Bộ học liệu bằng tranh</t>
  </si>
  <si>
    <t>04-06/GV</t>
  </si>
  <si>
    <t>Bộ học liệu điện tử</t>
  </si>
  <si>
    <t>Hệ thống thiết bị dạy học ngoại ngữ chuyên dụng (Lựa chọn 2)</t>
  </si>
  <si>
    <t>Máy chiếu đa năng hoặc màn hình hiển thị</t>
  </si>
  <si>
    <t>Thiết bị cho học sinh</t>
  </si>
  <si>
    <t>Thiết bị dạy cho giáo viên</t>
  </si>
  <si>
    <t>6.1</t>
  </si>
  <si>
    <t>6.2</t>
  </si>
  <si>
    <t>Khối thiết bị điều khiển của giáo viên</t>
  </si>
  <si>
    <t>6.3</t>
  </si>
  <si>
    <t>Phụ kiện</t>
  </si>
  <si>
    <t>Bàn, ghế dùng cho giáo viên</t>
  </si>
  <si>
    <t>Bàn, ghế dùng cho học sinh</t>
  </si>
  <si>
    <t>01-02/HS</t>
  </si>
  <si>
    <t>THIẾT BỊ DẠY HỌC TỐI THIỂU CẤP TIỂU HỌC - MÔN ĐẠO ĐỨC LỚP 1</t>
  </si>
  <si>
    <t>Chủ đề: Yêu nước</t>
  </si>
  <si>
    <t>Bộ tranh về yêu thương gia đình</t>
  </si>
  <si>
    <t>01/4-6 HS</t>
  </si>
  <si>
    <t>Chủ đề: Nhân ái</t>
  </si>
  <si>
    <t>2.1</t>
  </si>
  <si>
    <t>Bộ tranh về Quan tâm, chăm sóc người thân trong gia đình</t>
  </si>
  <si>
    <t>Chủ đề: Chăm chỉ</t>
  </si>
  <si>
    <t>3.1</t>
  </si>
  <si>
    <t>Bộ tranh về Tự giác làm việc của mình</t>
  </si>
  <si>
    <t>Chủ đề: Trung thực</t>
  </si>
  <si>
    <t>4.1</t>
  </si>
  <si>
    <t>Bộ tranh về Thật thà</t>
  </si>
  <si>
    <t>Chủ đề: Trách nhiệm</t>
  </si>
  <si>
    <t>5.1</t>
  </si>
  <si>
    <t>Bộ tranh về Sinh hoạt nền nếp</t>
  </si>
  <si>
    <t>5.2</t>
  </si>
  <si>
    <t>Bộ tranh về Thực hiện nội quy trường, lớp</t>
  </si>
  <si>
    <t>Chủ đề: Kĩ năng nhận thức, quản lí bản thân</t>
  </si>
  <si>
    <t>Bộ tranh về tự chăm sóc bản thân</t>
  </si>
  <si>
    <t>Chủ đề: Kĩ năng tự bảo vệ</t>
  </si>
  <si>
    <t>7.1</t>
  </si>
  <si>
    <t>Bộ tranh về phòng tránh tai nạn, thương tích</t>
  </si>
  <si>
    <t>Video/ Clip</t>
  </si>
  <si>
    <t>Video, clip Tự giác làm việc của mình</t>
  </si>
  <si>
    <t>Video, clip Thật thà</t>
  </si>
  <si>
    <t>THIẾT BỊ DẠY HỌC TỐI THIỂU CẤP TIỂU HỌC - MÔN TỰ NHIÊN VÀ XÃ HỘI LỚP 1</t>
  </si>
  <si>
    <t>Chủ đề: Gia đình</t>
  </si>
  <si>
    <t>Bộ tranh về nghề nghiệp phổ biến trong xã hội</t>
  </si>
  <si>
    <t>Chủ đề: Con người và sức khỏe</t>
  </si>
  <si>
    <t>Bộ tranh: Cơ thể người và các giác quan</t>
  </si>
  <si>
    <t>2.2</t>
  </si>
  <si>
    <t>Bộ tranh: Những việc nên và không nên làm để phòng tránh tật cận thị học đường</t>
  </si>
  <si>
    <t>2.3</t>
  </si>
  <si>
    <t>Bộ tranh: Các việc cần làm để giữ vệ sinh cá nhân</t>
  </si>
  <si>
    <t>2.4</t>
  </si>
  <si>
    <t>Bộ tranh về phòng tránh bị xâm hại</t>
  </si>
  <si>
    <t>Mô hình, mẫu vật</t>
  </si>
  <si>
    <t>Chủ đề: Cộng đồng địa phương</t>
  </si>
  <si>
    <t>Bộ sa bàn giáo dục giao thông</t>
  </si>
  <si>
    <t>THIẾT BỊ DẠY HỌC TỐI THIỂU CẤP TIỂU HỌC - MÔN TIN HỌC LỚP 1</t>
  </si>
  <si>
    <t>PHÒNG THỰC HÀNH TIN HỌC</t>
  </si>
  <si>
    <t>Máy chủ</t>
  </si>
  <si>
    <t>01</t>
  </si>
  <si>
    <t>Máy tính để bàn hoặc máy tính xách tay</t>
  </si>
  <si>
    <t>01/1-3HS</t>
  </si>
  <si>
    <t>Thiết bị kết nối mạng và đường truyền Internet</t>
  </si>
  <si>
    <t>Bàn để máy tính, ghế ngồi</t>
  </si>
  <si>
    <t>Hệ thống điện</t>
  </si>
  <si>
    <t>Hệ  thống</t>
  </si>
  <si>
    <t>Tủ lưu trữ</t>
  </si>
  <si>
    <t>Máy in Laser</t>
  </si>
  <si>
    <t>Điều hòa nhiệt độ/ Quạt điện</t>
  </si>
  <si>
    <t>Thiết bị lưu trữ ngoài</t>
  </si>
  <si>
    <t>Bộ dụng cụ sửa chữa, bảo dưỡng máy tính cơ bản</t>
  </si>
  <si>
    <t>Máy hút bụi</t>
  </si>
  <si>
    <t>Bộ lưu điện</t>
  </si>
  <si>
    <t>PHẦN MỀM</t>
  </si>
  <si>
    <t>Tất cả các chủ đề</t>
  </si>
  <si>
    <t>Hệ điều hành</t>
  </si>
  <si>
    <t>Phần mềm tin học văn phòng</t>
  </si>
  <si>
    <t>1.3</t>
  </si>
  <si>
    <t>Phần mềm duyệt web</t>
  </si>
  <si>
    <t>1.4</t>
  </si>
  <si>
    <t>Phần mềm diệt virus</t>
  </si>
  <si>
    <t>1.5</t>
  </si>
  <si>
    <t>Các loại phần mềm ứng dụng khác</t>
  </si>
  <si>
    <t>Chủ đề: Tổ chức lưu trữ, tìm kiếm và trao đổi thông tin</t>
  </si>
  <si>
    <t>Phần mềm tìm kiếm thông tin</t>
  </si>
  <si>
    <t>THIẾT BỊ DẠY HỌC TỐI THIỂU CẤP TIỂU HỌC - MÔN CÔNG NGHỆ LỚP 1</t>
  </si>
  <si>
    <t>THIẾT BỊ DÙNG CHUNG</t>
  </si>
  <si>
    <t>Bộ lắp ghép mô hình kĩ thuật</t>
  </si>
  <si>
    <t>20/ PHBM</t>
  </si>
  <si>
    <t>Bộ dụng cụ thủ công</t>
  </si>
  <si>
    <t>Bộ dụng cụ chăm sóc hoa, cây cảnh</t>
  </si>
  <si>
    <t>Máy thu thanh</t>
  </si>
  <si>
    <t>05/  PHBM</t>
  </si>
  <si>
    <t>Ti vi</t>
  </si>
  <si>
    <t>Máy tính (để bàn hoặc xách tay)</t>
  </si>
  <si>
    <t>01/ PHBM</t>
  </si>
  <si>
    <t>THIẾT BỊ DẠY HỌC TỐI THIỂU CẤP TIỂU HỌC - MÔN GIÁO DỤC THỂ CHẤT LỚP 1</t>
  </si>
  <si>
    <t>Đồng hồ bấm giây</t>
  </si>
  <si>
    <t>01 / GV</t>
  </si>
  <si>
    <t>Còi</t>
  </si>
  <si>
    <t>03 / GV</t>
  </si>
  <si>
    <t>Thước dây</t>
  </si>
  <si>
    <t>Cờ lệnh thể thao</t>
  </si>
  <si>
    <t>04 / GV</t>
  </si>
  <si>
    <t>Biển lật số</t>
  </si>
  <si>
    <t>01 /GV</t>
  </si>
  <si>
    <t>Nấm thể thao</t>
  </si>
  <si>
    <t>20/GV</t>
  </si>
  <si>
    <t>Bơm</t>
  </si>
  <si>
    <t>02/trường</t>
  </si>
  <si>
    <t>Dây nhảy cá nhân</t>
  </si>
  <si>
    <t>Dây nhảy tập thể</t>
  </si>
  <si>
    <t>1/ GV</t>
  </si>
  <si>
    <t>Dây kéo co</t>
  </si>
  <si>
    <t>Cuộn</t>
  </si>
  <si>
    <t>THIẾT BỊ THEO CHỦ ĐỀ</t>
  </si>
  <si>
    <t>Bài thể dục (nếu có)</t>
  </si>
  <si>
    <t>Hoa</t>
  </si>
  <si>
    <t>35/GV</t>
  </si>
  <si>
    <t>Vòng</t>
  </si>
  <si>
    <t>Gậy</t>
  </si>
  <si>
    <t>THIẾT BỊ DẠY HỌC MÔN THỂ THAO TỰ CHỌN (Chỉ trang bị những dụng cụ/thiết bị tương ứng, phù hợp với môn thể thao được nhà trường lựa chọn)</t>
  </si>
  <si>
    <t>Bóng đá</t>
  </si>
  <si>
    <t>Quả bóng đá</t>
  </si>
  <si>
    <t>Quả</t>
  </si>
  <si>
    <t>20/ GV</t>
  </si>
  <si>
    <t>Cầu môn</t>
  </si>
  <si>
    <t>02/ trường</t>
  </si>
  <si>
    <t>Bóng rổ</t>
  </si>
  <si>
    <t>Quả bóng rổ</t>
  </si>
  <si>
    <t>Cột, bảng bóng rổ</t>
  </si>
  <si>
    <t>Bóng chuyền hơi</t>
  </si>
  <si>
    <t>Quả bóng</t>
  </si>
  <si>
    <t>3.2</t>
  </si>
  <si>
    <t>Cột và lưới</t>
  </si>
  <si>
    <t>Đá cầu</t>
  </si>
  <si>
    <t>Quả cầu đá</t>
  </si>
  <si>
    <t>30/ GV</t>
  </si>
  <si>
    <t>4.2</t>
  </si>
  <si>
    <t>Cột, lưới</t>
  </si>
  <si>
    <t>3 / trường</t>
  </si>
  <si>
    <t>Cờ Vua</t>
  </si>
  <si>
    <t>Bàn và quân cờ</t>
  </si>
  <si>
    <t>Bàn và quân cờ treo tường</t>
  </si>
  <si>
    <t>Võ</t>
  </si>
  <si>
    <t>Đích đấm, đá (cầm tay)</t>
  </si>
  <si>
    <t>10/ GV</t>
  </si>
  <si>
    <t>Thảm xốp</t>
  </si>
  <si>
    <t>Tấm</t>
  </si>
  <si>
    <t>Bơi</t>
  </si>
  <si>
    <t>Phao bơi</t>
  </si>
  <si>
    <t>20/trường</t>
  </si>
  <si>
    <t>7.2</t>
  </si>
  <si>
    <t>Sào cứu hộ</t>
  </si>
  <si>
    <t>7.3</t>
  </si>
  <si>
    <t>Phao cứu sinh</t>
  </si>
  <si>
    <t>06/ trường</t>
  </si>
  <si>
    <t>Thể dục Aerobic</t>
  </si>
  <si>
    <t>8.1</t>
  </si>
  <si>
    <t>8.2</t>
  </si>
  <si>
    <t>Khiêu vũ thể thao</t>
  </si>
  <si>
    <t>THIẾT BỊ DẠY HỌC TỐI THIỂU CẤP TIỂU HỌC - MÔN KHOA HỌC LỚP 1</t>
  </si>
  <si>
    <t>Thiết bị phòng học bộ môn</t>
  </si>
  <si>
    <t>01/PHBM</t>
  </si>
  <si>
    <t>THIẾT BỊ DẠY HỌC TỐI THIỂU CẤP TIỂU HỌC - MÔN NGHỆ THUẬT (ÂM NHẠC) LỚP 1</t>
  </si>
  <si>
    <t>Nhạc cụ thể hiện tiết tấu</t>
  </si>
  <si>
    <t>Trống nhỏ</t>
  </si>
  <si>
    <t>5/GV</t>
  </si>
  <si>
    <t>Song loan</t>
  </si>
  <si>
    <t>10/GV</t>
  </si>
  <si>
    <t>Thanh phách</t>
  </si>
  <si>
    <t>Cặp</t>
  </si>
  <si>
    <t>Triangle</t>
  </si>
  <si>
    <t>Tambourine</t>
  </si>
  <si>
    <t>5/G</t>
  </si>
  <si>
    <t>Bells Instrument</t>
  </si>
  <si>
    <t>Maracas</t>
  </si>
  <si>
    <t>Woodblock</t>
  </si>
  <si>
    <t>Nhạc cụ thể hiện giai điệu</t>
  </si>
  <si>
    <t>Electric keyboard (đàn phím điện tử)</t>
  </si>
  <si>
    <t>Cây</t>
  </si>
  <si>
    <t>1/GV</t>
  </si>
  <si>
    <t>Thiết bị dùng chung cho các nội dung</t>
  </si>
  <si>
    <t>THIẾT BỊ DẠY HỌC TỐI THIỂU CẤP TIỂU HỌC - MÔN NGHỆ THUẬT (MĨ THUẬT) LỚP 1</t>
  </si>
  <si>
    <t>THIẾT BỊ DÙNG CHUNG (trang bị cho một phòng học bộ môn)</t>
  </si>
  <si>
    <t>Bảng vẽ cá nhân</t>
  </si>
  <si>
    <t>Giá vẽ (3 chân hoặc chữ A)</t>
  </si>
  <si>
    <t>Bục đặt mẫu</t>
  </si>
  <si>
    <t>Các hình khối cơ bản</t>
  </si>
  <si>
    <t>Kẹp giấy</t>
  </si>
  <si>
    <t>Hộp</t>
  </si>
  <si>
    <t>Tủ/giá</t>
  </si>
  <si>
    <t>Bút lông</t>
  </si>
  <si>
    <t>Bảng pha màu (Palet)</t>
  </si>
  <si>
    <t>Xô đựng nước</t>
  </si>
  <si>
    <t>Tạp dề</t>
  </si>
  <si>
    <t>Bộ công cụ thực hành với đất nặn</t>
  </si>
  <si>
    <t>Đất nặn</t>
  </si>
  <si>
    <t>Màu Goát (Gouache colour)</t>
  </si>
  <si>
    <t>TRANH ẢNH PHỤC VỤ KIẾN THỨC CƠ BẢN (trang bị cho một phòng học bộ môn)</t>
  </si>
  <si>
    <t>Tranh về màu sắc</t>
  </si>
  <si>
    <t>Tờ</t>
  </si>
  <si>
    <t>Bảng yếu tố và nguyên lý tạo hình</t>
  </si>
  <si>
    <t>Hoa văn, họa tiết dân tộc</t>
  </si>
  <si>
    <t>Bộ</t>
  </si>
  <si>
    <t>THIẾT BỊ DẠY HỌC TỐI THIỂU CẤP TIỂU HỌC - HOẠT ĐỘNG TRẢI NGHIỆM LỚP 1</t>
  </si>
  <si>
    <t>1/ lớp</t>
  </si>
  <si>
    <t>THIẾT BỊ THEO CÁC CHỦ ĐỀ</t>
  </si>
  <si>
    <t>TRANH ẢNH</t>
  </si>
  <si>
    <t>Hoạt động hướng vào bản thân</t>
  </si>
  <si>
    <t>Bộ thẻ các gương mặt cảm xúc cơ bản</t>
  </si>
  <si>
    <t>Hoạt động hướng đến tự nhiên</t>
  </si>
  <si>
    <t>Video về Phong cảnh đẹp quê hương</t>
  </si>
  <si>
    <t>DỤNG CỤ</t>
  </si>
  <si>
    <t>Hoạt động hướng nghiệp</t>
  </si>
  <si>
    <t>Bộ dụng cụ lao động sân trường</t>
  </si>
  <si>
    <t>Bộ dụng cụ làm vệ sinh trường học</t>
  </si>
  <si>
    <t>05 / trường</t>
  </si>
  <si>
    <t>Bộ công cụ làm vệ sinh lớp học</t>
  </si>
  <si>
    <t>02/lớp</t>
  </si>
  <si>
    <t>Bộ dụng cụ chăm sóc hoa, cây trồng thông thường</t>
  </si>
  <si>
    <t>Bộ dụng cụ lều trại</t>
  </si>
  <si>
    <t>02/ lớp</t>
  </si>
  <si>
    <t>THIẾT BỊ DẠY HỌC TỐI THIỂU CẤP TIỂU HỌC - THIẾT BỊ DÙNG CHUNG LỚP 1</t>
  </si>
  <si>
    <t>Bảng nhóm</t>
  </si>
  <si>
    <t>…</t>
  </si>
  <si>
    <t>Bảng phụ</t>
  </si>
  <si>
    <t>Tủ/giá đựng thiết bị</t>
  </si>
  <si>
    <t>Nam châm</t>
  </si>
  <si>
    <t>20/lớp</t>
  </si>
  <si>
    <t>Nẹp treo tranh</t>
  </si>
  <si>
    <t>Giá treo tranh</t>
  </si>
  <si>
    <t>03/trường</t>
  </si>
  <si>
    <t>Thiết bị thu phát âm thanh</t>
  </si>
  <si>
    <t>01 bộ (hoặc chiếc)/5 lớp</t>
  </si>
  <si>
    <t>Đài đĩa</t>
  </si>
  <si>
    <t>Loa cầm tay</t>
  </si>
  <si>
    <t>Thiết bị trình chiếu</t>
  </si>
  <si>
    <t>Bộ/Chiếc</t>
  </si>
  <si>
    <t>8.3</t>
  </si>
  <si>
    <t>Đầu DVD</t>
  </si>
  <si>
    <t>8.4</t>
  </si>
  <si>
    <t>Máy chiếu vật thể</t>
  </si>
  <si>
    <t>Máy in</t>
  </si>
  <si>
    <t>01 / trường</t>
  </si>
  <si>
    <t>Máy ảnh (hoặc Máy quay)</t>
  </si>
  <si>
    <t>Cân</t>
  </si>
  <si>
    <t>Nhiệt kế điện tử</t>
  </si>
  <si>
    <t xml:space="preserve"> </t>
  </si>
  <si>
    <r>
      <t xml:space="preserve">Ghi chú: Rà soát, liệt kê đầy đủ các thiết bị tối thiểu của </t>
    </r>
    <r>
      <rPr>
        <b/>
        <u/>
        <sz val="14"/>
        <rFont val="Times New Roman"/>
        <family val="1"/>
      </rPr>
      <t>từng môn học</t>
    </r>
    <r>
      <rPr>
        <b/>
        <sz val="14"/>
        <rFont val="Times New Roman"/>
        <family val="1"/>
      </rPr>
      <t xml:space="preserve"> (lớp 1) theo Thông tư số 37/2021/TT-BGDĐT ngày 30 tháng 12 năm 2021 của Bộ Giáo dục và Đào tạo </t>
    </r>
  </si>
  <si>
    <t>ỦY BAN NHÂN DÂN QUẬN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</si>
</sst>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Calibri"/>
      <family val="2"/>
      <scheme val="minor"/>
    </font>
    <font>
      <sz val="14"/>
      <name val="Times New Roman"/>
      <family val="1"/>
    </font>
    <font>
      <b/>
      <sz val="14"/>
      <name val="Times New Roman"/>
      <family val="1"/>
    </font>
    <font>
      <b/>
      <sz val="16"/>
      <name val="Times New Roman"/>
      <family val="1"/>
    </font>
    <font>
      <b/>
      <u/>
      <sz val="16"/>
      <name val="Times New Roman"/>
      <family val="1"/>
    </font>
    <font>
      <i/>
      <sz val="14"/>
      <name val="Times New Roman"/>
      <family val="1"/>
    </font>
    <font>
      <i/>
      <sz val="16"/>
      <name val="Times New Roman"/>
      <family val="1"/>
    </font>
    <font>
      <sz val="16"/>
      <name val="Calibri"/>
      <family val="2"/>
      <scheme val="minor"/>
    </font>
    <font>
      <sz val="16"/>
      <name val="Times New Roman"/>
      <family val="1"/>
    </font>
    <font>
      <b/>
      <i/>
      <sz val="16"/>
      <name val="Times New Roman"/>
      <family val="1"/>
    </font>
    <font>
      <b/>
      <i/>
      <sz val="14"/>
      <name val="Times New Roman"/>
      <family val="1"/>
    </font>
    <font>
      <b/>
      <sz val="11"/>
      <name val="Calibri"/>
      <family val="2"/>
      <scheme val="minor"/>
    </font>
    <font>
      <b/>
      <i/>
      <sz val="11"/>
      <name val="Calibri"/>
      <family val="2"/>
      <scheme val="minor"/>
    </font>
    <font>
      <b/>
      <u/>
      <sz val="14"/>
      <name val="Times New Roman"/>
      <family val="1"/>
    </font>
  </fonts>
  <fills count="6">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63">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0" borderId="0" xfId="0" applyFont="1" applyAlignment="1">
      <alignment vertical="center"/>
    </xf>
    <xf numFmtId="0" fontId="1"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wrapText="1"/>
    </xf>
    <xf numFmtId="3" fontId="3" fillId="0" borderId="0" xfId="0" applyNumberFormat="1" applyFont="1" applyAlignment="1">
      <alignment vertical="center"/>
    </xf>
    <xf numFmtId="3" fontId="3" fillId="0" borderId="0" xfId="0" applyNumberFormat="1" applyFont="1" applyAlignment="1">
      <alignment vertical="top"/>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left" vertical="center" wrapText="1"/>
    </xf>
    <xf numFmtId="0" fontId="9" fillId="0" borderId="0" xfId="0" applyFont="1" applyAlignment="1">
      <alignment horizontal="center" vertical="center"/>
    </xf>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3" fontId="9" fillId="0" borderId="0" xfId="0" applyNumberFormat="1" applyFont="1" applyAlignment="1">
      <alignment horizontal="center" vertical="center"/>
    </xf>
    <xf numFmtId="3" fontId="9" fillId="0" borderId="0" xfId="0" applyNumberFormat="1" applyFont="1" applyAlignment="1">
      <alignment vertical="center"/>
    </xf>
    <xf numFmtId="3" fontId="7" fillId="0" borderId="0" xfId="0" applyNumberFormat="1" applyFont="1" applyAlignment="1">
      <alignment horizontal="right" vertical="center"/>
    </xf>
    <xf numFmtId="0" fontId="9" fillId="0" borderId="0" xfId="0" applyFont="1" applyAlignment="1">
      <alignment vertical="center"/>
    </xf>
    <xf numFmtId="3" fontId="10" fillId="0" borderId="0" xfId="0" applyNumberFormat="1" applyFont="1" applyAlignment="1">
      <alignment horizontal="right" vertical="center"/>
    </xf>
    <xf numFmtId="0" fontId="4" fillId="0" borderId="0" xfId="0" applyFont="1" applyAlignment="1">
      <alignment horizontal="left" vertical="center"/>
    </xf>
    <xf numFmtId="0" fontId="8" fillId="0" borderId="0" xfId="0" quotePrefix="1" applyFont="1" applyAlignment="1">
      <alignment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49" fontId="6" fillId="0" borderId="14"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3" fillId="3" borderId="11" xfId="0" applyFont="1" applyFill="1" applyBorder="1" applyAlignment="1">
      <alignment horizontal="center" vertical="center"/>
    </xf>
    <xf numFmtId="0" fontId="3" fillId="3" borderId="11" xfId="0" applyFont="1" applyFill="1" applyBorder="1" applyAlignment="1">
      <alignment horizontal="left" vertical="center"/>
    </xf>
    <xf numFmtId="0" fontId="3" fillId="3" borderId="11" xfId="0"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xf>
    <xf numFmtId="3" fontId="3" fillId="3" borderId="11" xfId="0" applyNumberFormat="1" applyFont="1" applyFill="1" applyBorder="1" applyAlignment="1">
      <alignment vertical="center"/>
    </xf>
    <xf numFmtId="0" fontId="3" fillId="3" borderId="11" xfId="0" applyFont="1" applyFill="1" applyBorder="1" applyAlignment="1">
      <alignment vertical="center"/>
    </xf>
    <xf numFmtId="0" fontId="12" fillId="3" borderId="11" xfId="0" applyFont="1" applyFill="1" applyBorder="1" applyAlignment="1">
      <alignment vertical="center"/>
    </xf>
    <xf numFmtId="0" fontId="11" fillId="4" borderId="11" xfId="0" applyFont="1" applyFill="1" applyBorder="1" applyAlignment="1">
      <alignment horizontal="center" vertical="center"/>
    </xf>
    <xf numFmtId="0" fontId="11" fillId="4" borderId="11" xfId="0" applyFont="1" applyFill="1" applyBorder="1" applyAlignment="1">
      <alignment horizontal="left" vertical="center" wrapText="1"/>
    </xf>
    <xf numFmtId="0" fontId="11" fillId="4" borderId="11" xfId="0" applyFont="1" applyFill="1" applyBorder="1" applyAlignment="1">
      <alignment horizontal="center" vertical="center" wrapText="1"/>
    </xf>
    <xf numFmtId="49" fontId="11" fillId="4" borderId="11" xfId="0" applyNumberFormat="1" applyFont="1" applyFill="1" applyBorder="1" applyAlignment="1">
      <alignment horizontal="center" vertical="center" wrapText="1"/>
    </xf>
    <xf numFmtId="3" fontId="11" fillId="4" borderId="11" xfId="0" applyNumberFormat="1" applyFont="1" applyFill="1" applyBorder="1" applyAlignment="1">
      <alignment horizontal="center" vertical="center"/>
    </xf>
    <xf numFmtId="3" fontId="11" fillId="4" borderId="11" xfId="0" applyNumberFormat="1" applyFont="1" applyFill="1" applyBorder="1" applyAlignment="1">
      <alignment vertical="center"/>
    </xf>
    <xf numFmtId="0" fontId="11" fillId="4" borderId="11" xfId="0" applyFont="1" applyFill="1" applyBorder="1" applyAlignment="1">
      <alignment vertical="center"/>
    </xf>
    <xf numFmtId="0" fontId="13" fillId="4" borderId="11" xfId="0" applyFont="1" applyFill="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49" fontId="2" fillId="0" borderId="11"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3" fontId="2" fillId="0" borderId="11" xfId="0" applyNumberFormat="1" applyFont="1" applyBorder="1" applyAlignment="1">
      <alignment vertical="center"/>
    </xf>
    <xf numFmtId="0" fontId="2" fillId="0" borderId="11" xfId="0" applyFont="1" applyBorder="1" applyAlignment="1">
      <alignment vertical="center"/>
    </xf>
    <xf numFmtId="0" fontId="1" fillId="0" borderId="11" xfId="0" applyFont="1" applyBorder="1" applyAlignment="1">
      <alignment vertical="center"/>
    </xf>
    <xf numFmtId="0" fontId="3" fillId="4" borderId="11" xfId="0" applyFont="1" applyFill="1" applyBorder="1" applyAlignment="1">
      <alignment horizontal="center" vertical="center" wrapText="1"/>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xf>
    <xf numFmtId="3" fontId="3" fillId="4" borderId="11" xfId="0" applyNumberFormat="1" applyFont="1" applyFill="1" applyBorder="1" applyAlignment="1">
      <alignment horizontal="center" vertical="center"/>
    </xf>
    <xf numFmtId="3" fontId="3" fillId="4" borderId="11" xfId="0" applyNumberFormat="1" applyFont="1" applyFill="1" applyBorder="1" applyAlignment="1">
      <alignment vertical="center"/>
    </xf>
    <xf numFmtId="0" fontId="3" fillId="4" borderId="11" xfId="0" applyFont="1" applyFill="1" applyBorder="1" applyAlignment="1">
      <alignment vertical="center"/>
    </xf>
    <xf numFmtId="0" fontId="12" fillId="4" borderId="11" xfId="0" applyFont="1" applyFill="1" applyBorder="1" applyAlignment="1">
      <alignment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49" fontId="2" fillId="3" borderId="11" xfId="0" applyNumberFormat="1" applyFont="1" applyFill="1" applyBorder="1" applyAlignment="1">
      <alignment horizontal="center" vertical="center" wrapText="1"/>
    </xf>
    <xf numFmtId="3" fontId="2" fillId="3" borderId="11" xfId="0" applyNumberFormat="1" applyFont="1" applyFill="1" applyBorder="1" applyAlignment="1">
      <alignment horizontal="center" vertical="center"/>
    </xf>
    <xf numFmtId="3" fontId="2" fillId="3" borderId="11" xfId="0" applyNumberFormat="1" applyFont="1" applyFill="1" applyBorder="1" applyAlignment="1">
      <alignment vertical="center"/>
    </xf>
    <xf numFmtId="0" fontId="2" fillId="3" borderId="11" xfId="0" applyFont="1" applyFill="1" applyBorder="1" applyAlignment="1">
      <alignment vertical="center"/>
    </xf>
    <xf numFmtId="0" fontId="1" fillId="3" borderId="11"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11" fillId="4" borderId="11" xfId="0" applyFont="1" applyFill="1" applyBorder="1" applyAlignment="1">
      <alignment vertical="center" wrapText="1"/>
    </xf>
    <xf numFmtId="3" fontId="2" fillId="4" borderId="11" xfId="0" applyNumberFormat="1" applyFont="1" applyFill="1" applyBorder="1" applyAlignment="1">
      <alignment horizontal="center" vertical="center"/>
    </xf>
    <xf numFmtId="3" fontId="2" fillId="4" borderId="11" xfId="0" applyNumberFormat="1" applyFont="1" applyFill="1" applyBorder="1" applyAlignment="1">
      <alignment vertical="center"/>
    </xf>
    <xf numFmtId="0" fontId="2" fillId="4" borderId="11" xfId="0" applyFont="1" applyFill="1" applyBorder="1" applyAlignment="1">
      <alignment vertical="center"/>
    </xf>
    <xf numFmtId="0" fontId="1" fillId="4" borderId="11" xfId="0" applyFont="1" applyFill="1" applyBorder="1" applyAlignment="1">
      <alignment vertical="center"/>
    </xf>
    <xf numFmtId="0" fontId="2" fillId="5" borderId="11" xfId="0" applyFont="1" applyFill="1" applyBorder="1" applyAlignment="1">
      <alignment horizontal="center" vertical="center"/>
    </xf>
    <xf numFmtId="0" fontId="2" fillId="5" borderId="11" xfId="0" applyFont="1" applyFill="1" applyBorder="1" applyAlignment="1">
      <alignment vertical="center" wrapText="1"/>
    </xf>
    <xf numFmtId="0" fontId="2" fillId="5" borderId="11" xfId="0"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3" fontId="2" fillId="5" borderId="11" xfId="0" applyNumberFormat="1" applyFont="1" applyFill="1" applyBorder="1" applyAlignment="1">
      <alignment horizontal="center" vertical="center"/>
    </xf>
    <xf numFmtId="0" fontId="2" fillId="5" borderId="11" xfId="0" applyFont="1" applyFill="1" applyBorder="1" applyAlignment="1">
      <alignment vertical="center"/>
    </xf>
    <xf numFmtId="0" fontId="1" fillId="5" borderId="11" xfId="0" applyFont="1" applyFill="1" applyBorder="1" applyAlignment="1">
      <alignment vertical="center"/>
    </xf>
    <xf numFmtId="0" fontId="1" fillId="5" borderId="0" xfId="0" applyFont="1" applyFill="1" applyAlignment="1">
      <alignment vertical="center"/>
    </xf>
    <xf numFmtId="0" fontId="2" fillId="0" borderId="11" xfId="0" applyFont="1" applyBorder="1" applyAlignment="1">
      <alignment horizontal="left" vertical="center"/>
    </xf>
    <xf numFmtId="3" fontId="3" fillId="0" borderId="11" xfId="0" applyNumberFormat="1" applyFont="1" applyBorder="1" applyAlignment="1">
      <alignment horizontal="center" vertical="center"/>
    </xf>
    <xf numFmtId="3" fontId="3" fillId="0" borderId="11" xfId="0" applyNumberFormat="1" applyFont="1" applyBorder="1" applyAlignment="1">
      <alignment vertical="center"/>
    </xf>
    <xf numFmtId="0" fontId="3" fillId="0" borderId="11"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xf>
    <xf numFmtId="0" fontId="2"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3" fontId="11" fillId="0" borderId="11" xfId="0" applyNumberFormat="1" applyFont="1" applyBorder="1" applyAlignment="1">
      <alignment horizontal="center" vertical="center"/>
    </xf>
    <xf numFmtId="0" fontId="11" fillId="0" borderId="11" xfId="0" applyFont="1" applyBorder="1" applyAlignment="1">
      <alignment vertical="center"/>
    </xf>
    <xf numFmtId="0" fontId="13" fillId="0" borderId="11" xfId="0" applyFont="1" applyBorder="1" applyAlignment="1">
      <alignment vertical="center"/>
    </xf>
    <xf numFmtId="0" fontId="13" fillId="0" borderId="0" xfId="0" applyFont="1" applyAlignment="1">
      <alignment vertical="center"/>
    </xf>
    <xf numFmtId="3" fontId="11" fillId="0" borderId="11" xfId="0" applyNumberFormat="1" applyFont="1" applyBorder="1" applyAlignment="1">
      <alignment vertical="center"/>
    </xf>
    <xf numFmtId="49" fontId="2" fillId="0" borderId="11" xfId="0" applyNumberFormat="1" applyFont="1" applyBorder="1" applyAlignment="1">
      <alignment horizontal="center" vertical="center"/>
    </xf>
    <xf numFmtId="49" fontId="3" fillId="4" borderId="11" xfId="0" applyNumberFormat="1" applyFont="1" applyFill="1" applyBorder="1" applyAlignment="1">
      <alignment horizontal="center" vertical="center" wrapText="1"/>
    </xf>
    <xf numFmtId="0" fontId="2" fillId="5" borderId="11" xfId="0" applyFont="1" applyFill="1" applyBorder="1" applyAlignment="1">
      <alignment horizontal="left" vertical="center" wrapText="1"/>
    </xf>
    <xf numFmtId="0" fontId="1" fillId="0" borderId="11" xfId="0" applyFont="1" applyBorder="1" applyAlignment="1">
      <alignment horizontal="center"/>
    </xf>
    <xf numFmtId="0" fontId="11" fillId="4" borderId="11" xfId="0" applyFont="1" applyFill="1" applyBorder="1" applyAlignment="1">
      <alignment horizontal="left" vertical="center"/>
    </xf>
    <xf numFmtId="0" fontId="1" fillId="4" borderId="0" xfId="0" applyFont="1" applyFill="1" applyAlignment="1">
      <alignment horizontal="center"/>
    </xf>
    <xf numFmtId="0" fontId="11" fillId="4" borderId="23" xfId="0" applyFont="1" applyFill="1" applyBorder="1" applyAlignment="1">
      <alignment vertical="center" wrapText="1"/>
    </xf>
    <xf numFmtId="0" fontId="11" fillId="4" borderId="24" xfId="0" applyFont="1" applyFill="1" applyBorder="1" applyAlignment="1">
      <alignment vertical="center" wrapText="1"/>
    </xf>
    <xf numFmtId="0" fontId="2"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11" fillId="4" borderId="22" xfId="0" applyFont="1" applyFill="1" applyBorder="1" applyAlignment="1">
      <alignment vertical="center" wrapText="1"/>
    </xf>
    <xf numFmtId="0" fontId="11" fillId="4" borderId="23" xfId="0" applyFont="1" applyFill="1" applyBorder="1" applyAlignment="1">
      <alignment horizontal="center" vertical="center" wrapText="1"/>
    </xf>
    <xf numFmtId="0" fontId="11" fillId="4" borderId="22" xfId="0" applyFont="1" applyFill="1" applyBorder="1" applyAlignment="1">
      <alignment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vertical="center" wrapText="1"/>
    </xf>
    <xf numFmtId="0" fontId="3" fillId="0" borderId="0" xfId="0" applyFont="1"/>
    <xf numFmtId="49" fontId="1" fillId="0" borderId="0" xfId="0" applyNumberFormat="1" applyFont="1"/>
    <xf numFmtId="0" fontId="1" fillId="0" borderId="0" xfId="0" applyFont="1" applyAlignment="1">
      <alignment horizont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3" fontId="3" fillId="0" borderId="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6" fillId="0" borderId="0" xfId="0" applyFont="1" applyAlignment="1">
      <alignment horizontal="center" vertical="center"/>
    </xf>
    <xf numFmtId="3" fontId="10"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2" fillId="0" borderId="0" xfId="0" applyFont="1" applyAlignment="1">
      <alignment horizontal="center" vertical="center" wrapText="1"/>
    </xf>
    <xf numFmtId="3" fontId="3" fillId="0" borderId="0" xfId="0" applyNumberFormat="1" applyFont="1" applyAlignment="1">
      <alignment horizontal="center" vertical="center"/>
    </xf>
    <xf numFmtId="3" fontId="3" fillId="0" borderId="1"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0" xfId="0" applyFont="1" applyAlignment="1">
      <alignment horizontal="center" vertical="center" wrapText="1"/>
    </xf>
    <xf numFmtId="3" fontId="3" fillId="0" borderId="0" xfId="0" applyNumberFormat="1" applyFont="1" applyAlignment="1">
      <alignment horizontal="center" vertical="top"/>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895350</xdr:colOff>
      <xdr:row>3</xdr:row>
      <xdr:rowOff>59871</xdr:rowOff>
    </xdr:from>
    <xdr:to>
      <xdr:col>2</xdr:col>
      <xdr:colOff>146957</xdr:colOff>
      <xdr:row>3</xdr:row>
      <xdr:rowOff>59871</xdr:rowOff>
    </xdr:to>
    <xdr:cxnSp macro="">
      <xdr:nvCxnSpPr>
        <xdr:cNvPr id="2" name="Straight Connector 1">
          <a:extLst>
            <a:ext uri="{FF2B5EF4-FFF2-40B4-BE49-F238E27FC236}">
              <a16:creationId xmlns:a16="http://schemas.microsoft.com/office/drawing/2014/main" id="{DD678EA3-3EC0-43B6-A046-6FDEB8327BF8}"/>
            </a:ext>
          </a:extLst>
        </xdr:cNvPr>
        <xdr:cNvCxnSpPr/>
      </xdr:nvCxnSpPr>
      <xdr:spPr>
        <a:xfrm>
          <a:off x="1504950" y="745671"/>
          <a:ext cx="20329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3</xdr:row>
      <xdr:rowOff>59871</xdr:rowOff>
    </xdr:from>
    <xdr:to>
      <xdr:col>11</xdr:col>
      <xdr:colOff>714375</xdr:colOff>
      <xdr:row>3</xdr:row>
      <xdr:rowOff>59871</xdr:rowOff>
    </xdr:to>
    <xdr:cxnSp macro="">
      <xdr:nvCxnSpPr>
        <xdr:cNvPr id="3" name="Straight Connector 2">
          <a:extLst>
            <a:ext uri="{FF2B5EF4-FFF2-40B4-BE49-F238E27FC236}">
              <a16:creationId xmlns:a16="http://schemas.microsoft.com/office/drawing/2014/main" id="{1DE622C2-758F-442B-BDB8-9CAFF524A454}"/>
            </a:ext>
          </a:extLst>
        </xdr:cNvPr>
        <xdr:cNvCxnSpPr/>
      </xdr:nvCxnSpPr>
      <xdr:spPr>
        <a:xfrm>
          <a:off x="9553575" y="745671"/>
          <a:ext cx="2400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7E02-DE86-4D6C-B6A1-D57B270FA569}">
  <dimension ref="A1:IV266"/>
  <sheetViews>
    <sheetView tabSelected="1" topLeftCell="A10" zoomScale="70" zoomScaleNormal="70" workbookViewId="0">
      <selection activeCell="C9" sqref="C9:C10"/>
    </sheetView>
  </sheetViews>
  <sheetFormatPr defaultRowHeight="15" x14ac:dyDescent="0.25"/>
  <cols>
    <col min="1" max="1" width="9.140625" style="8"/>
    <col min="2" max="2" width="41.7109375" style="8" customWidth="1"/>
    <col min="3" max="3" width="12" style="8" customWidth="1"/>
    <col min="4" max="4" width="12.28515625" style="8" customWidth="1"/>
    <col min="5" max="5" width="9.5703125" style="8" customWidth="1"/>
    <col min="6" max="6" width="13" style="131" customWidth="1"/>
    <col min="7" max="8" width="12.140625" style="132" customWidth="1"/>
    <col min="9" max="10" width="13.140625" style="132" customWidth="1"/>
    <col min="11" max="12" width="14.28515625" style="132" customWidth="1"/>
    <col min="13" max="13" width="12.140625" style="8" customWidth="1"/>
    <col min="14" max="14" width="13.7109375" style="8" customWidth="1"/>
    <col min="15" max="18" width="12.140625" style="8" customWidth="1"/>
    <col min="19" max="257" width="9.140625" style="8"/>
    <col min="258" max="258" width="41.7109375" style="8" customWidth="1"/>
    <col min="259" max="259" width="12" style="8" customWidth="1"/>
    <col min="260" max="260" width="12.28515625" style="8" customWidth="1"/>
    <col min="261" max="261" width="12.140625" style="8" customWidth="1"/>
    <col min="262" max="262" width="16.42578125" style="8" customWidth="1"/>
    <col min="263" max="264" width="12.140625" style="8" customWidth="1"/>
    <col min="265" max="266" width="13.140625" style="8" customWidth="1"/>
    <col min="267" max="268" width="14.28515625" style="8" customWidth="1"/>
    <col min="269" max="269" width="12.140625" style="8" customWidth="1"/>
    <col min="270" max="270" width="13.7109375" style="8" customWidth="1"/>
    <col min="271" max="274" width="12.140625" style="8" customWidth="1"/>
    <col min="275" max="513" width="9.140625" style="8"/>
    <col min="514" max="514" width="41.7109375" style="8" customWidth="1"/>
    <col min="515" max="515" width="12" style="8" customWidth="1"/>
    <col min="516" max="516" width="12.28515625" style="8" customWidth="1"/>
    <col min="517" max="517" width="12.140625" style="8" customWidth="1"/>
    <col min="518" max="518" width="16.42578125" style="8" customWidth="1"/>
    <col min="519" max="520" width="12.140625" style="8" customWidth="1"/>
    <col min="521" max="522" width="13.140625" style="8" customWidth="1"/>
    <col min="523" max="524" width="14.28515625" style="8" customWidth="1"/>
    <col min="525" max="525" width="12.140625" style="8" customWidth="1"/>
    <col min="526" max="526" width="13.7109375" style="8" customWidth="1"/>
    <col min="527" max="530" width="12.140625" style="8" customWidth="1"/>
    <col min="531" max="769" width="9.140625" style="8"/>
    <col min="770" max="770" width="41.7109375" style="8" customWidth="1"/>
    <col min="771" max="771" width="12" style="8" customWidth="1"/>
    <col min="772" max="772" width="12.28515625" style="8" customWidth="1"/>
    <col min="773" max="773" width="12.140625" style="8" customWidth="1"/>
    <col min="774" max="774" width="16.42578125" style="8" customWidth="1"/>
    <col min="775" max="776" width="12.140625" style="8" customWidth="1"/>
    <col min="777" max="778" width="13.140625" style="8" customWidth="1"/>
    <col min="779" max="780" width="14.28515625" style="8" customWidth="1"/>
    <col min="781" max="781" width="12.140625" style="8" customWidth="1"/>
    <col min="782" max="782" width="13.7109375" style="8" customWidth="1"/>
    <col min="783" max="786" width="12.140625" style="8" customWidth="1"/>
    <col min="787" max="1025" width="9.140625" style="8"/>
    <col min="1026" max="1026" width="41.7109375" style="8" customWidth="1"/>
    <col min="1027" max="1027" width="12" style="8" customWidth="1"/>
    <col min="1028" max="1028" width="12.28515625" style="8" customWidth="1"/>
    <col min="1029" max="1029" width="12.140625" style="8" customWidth="1"/>
    <col min="1030" max="1030" width="16.42578125" style="8" customWidth="1"/>
    <col min="1031" max="1032" width="12.140625" style="8" customWidth="1"/>
    <col min="1033" max="1034" width="13.140625" style="8" customWidth="1"/>
    <col min="1035" max="1036" width="14.28515625" style="8" customWidth="1"/>
    <col min="1037" max="1037" width="12.140625" style="8" customWidth="1"/>
    <col min="1038" max="1038" width="13.7109375" style="8" customWidth="1"/>
    <col min="1039" max="1042" width="12.140625" style="8" customWidth="1"/>
    <col min="1043" max="1281" width="9.140625" style="8"/>
    <col min="1282" max="1282" width="41.7109375" style="8" customWidth="1"/>
    <col min="1283" max="1283" width="12" style="8" customWidth="1"/>
    <col min="1284" max="1284" width="12.28515625" style="8" customWidth="1"/>
    <col min="1285" max="1285" width="12.140625" style="8" customWidth="1"/>
    <col min="1286" max="1286" width="16.42578125" style="8" customWidth="1"/>
    <col min="1287" max="1288" width="12.140625" style="8" customWidth="1"/>
    <col min="1289" max="1290" width="13.140625" style="8" customWidth="1"/>
    <col min="1291" max="1292" width="14.28515625" style="8" customWidth="1"/>
    <col min="1293" max="1293" width="12.140625" style="8" customWidth="1"/>
    <col min="1294" max="1294" width="13.7109375" style="8" customWidth="1"/>
    <col min="1295" max="1298" width="12.140625" style="8" customWidth="1"/>
    <col min="1299" max="1537" width="9.140625" style="8"/>
    <col min="1538" max="1538" width="41.7109375" style="8" customWidth="1"/>
    <col min="1539" max="1539" width="12" style="8" customWidth="1"/>
    <col min="1540" max="1540" width="12.28515625" style="8" customWidth="1"/>
    <col min="1541" max="1541" width="12.140625" style="8" customWidth="1"/>
    <col min="1542" max="1542" width="16.42578125" style="8" customWidth="1"/>
    <col min="1543" max="1544" width="12.140625" style="8" customWidth="1"/>
    <col min="1545" max="1546" width="13.140625" style="8" customWidth="1"/>
    <col min="1547" max="1548" width="14.28515625" style="8" customWidth="1"/>
    <col min="1549" max="1549" width="12.140625" style="8" customWidth="1"/>
    <col min="1550" max="1550" width="13.7109375" style="8" customWidth="1"/>
    <col min="1551" max="1554" width="12.140625" style="8" customWidth="1"/>
    <col min="1555" max="1793" width="9.140625" style="8"/>
    <col min="1794" max="1794" width="41.7109375" style="8" customWidth="1"/>
    <col min="1795" max="1795" width="12" style="8" customWidth="1"/>
    <col min="1796" max="1796" width="12.28515625" style="8" customWidth="1"/>
    <col min="1797" max="1797" width="12.140625" style="8" customWidth="1"/>
    <col min="1798" max="1798" width="16.42578125" style="8" customWidth="1"/>
    <col min="1799" max="1800" width="12.140625" style="8" customWidth="1"/>
    <col min="1801" max="1802" width="13.140625" style="8" customWidth="1"/>
    <col min="1803" max="1804" width="14.28515625" style="8" customWidth="1"/>
    <col min="1805" max="1805" width="12.140625" style="8" customWidth="1"/>
    <col min="1806" max="1806" width="13.7109375" style="8" customWidth="1"/>
    <col min="1807" max="1810" width="12.140625" style="8" customWidth="1"/>
    <col min="1811" max="2049" width="9.140625" style="8"/>
    <col min="2050" max="2050" width="41.7109375" style="8" customWidth="1"/>
    <col min="2051" max="2051" width="12" style="8" customWidth="1"/>
    <col min="2052" max="2052" width="12.28515625" style="8" customWidth="1"/>
    <col min="2053" max="2053" width="12.140625" style="8" customWidth="1"/>
    <col min="2054" max="2054" width="16.42578125" style="8" customWidth="1"/>
    <col min="2055" max="2056" width="12.140625" style="8" customWidth="1"/>
    <col min="2057" max="2058" width="13.140625" style="8" customWidth="1"/>
    <col min="2059" max="2060" width="14.28515625" style="8" customWidth="1"/>
    <col min="2061" max="2061" width="12.140625" style="8" customWidth="1"/>
    <col min="2062" max="2062" width="13.7109375" style="8" customWidth="1"/>
    <col min="2063" max="2066" width="12.140625" style="8" customWidth="1"/>
    <col min="2067" max="2305" width="9.140625" style="8"/>
    <col min="2306" max="2306" width="41.7109375" style="8" customWidth="1"/>
    <col min="2307" max="2307" width="12" style="8" customWidth="1"/>
    <col min="2308" max="2308" width="12.28515625" style="8" customWidth="1"/>
    <col min="2309" max="2309" width="12.140625" style="8" customWidth="1"/>
    <col min="2310" max="2310" width="16.42578125" style="8" customWidth="1"/>
    <col min="2311" max="2312" width="12.140625" style="8" customWidth="1"/>
    <col min="2313" max="2314" width="13.140625" style="8" customWidth="1"/>
    <col min="2315" max="2316" width="14.28515625" style="8" customWidth="1"/>
    <col min="2317" max="2317" width="12.140625" style="8" customWidth="1"/>
    <col min="2318" max="2318" width="13.7109375" style="8" customWidth="1"/>
    <col min="2319" max="2322" width="12.140625" style="8" customWidth="1"/>
    <col min="2323" max="2561" width="9.140625" style="8"/>
    <col min="2562" max="2562" width="41.7109375" style="8" customWidth="1"/>
    <col min="2563" max="2563" width="12" style="8" customWidth="1"/>
    <col min="2564" max="2564" width="12.28515625" style="8" customWidth="1"/>
    <col min="2565" max="2565" width="12.140625" style="8" customWidth="1"/>
    <col min="2566" max="2566" width="16.42578125" style="8" customWidth="1"/>
    <col min="2567" max="2568" width="12.140625" style="8" customWidth="1"/>
    <col min="2569" max="2570" width="13.140625" style="8" customWidth="1"/>
    <col min="2571" max="2572" width="14.28515625" style="8" customWidth="1"/>
    <col min="2573" max="2573" width="12.140625" style="8" customWidth="1"/>
    <col min="2574" max="2574" width="13.7109375" style="8" customWidth="1"/>
    <col min="2575" max="2578" width="12.140625" style="8" customWidth="1"/>
    <col min="2579" max="2817" width="9.140625" style="8"/>
    <col min="2818" max="2818" width="41.7109375" style="8" customWidth="1"/>
    <col min="2819" max="2819" width="12" style="8" customWidth="1"/>
    <col min="2820" max="2820" width="12.28515625" style="8" customWidth="1"/>
    <col min="2821" max="2821" width="12.140625" style="8" customWidth="1"/>
    <col min="2822" max="2822" width="16.42578125" style="8" customWidth="1"/>
    <col min="2823" max="2824" width="12.140625" style="8" customWidth="1"/>
    <col min="2825" max="2826" width="13.140625" style="8" customWidth="1"/>
    <col min="2827" max="2828" width="14.28515625" style="8" customWidth="1"/>
    <col min="2829" max="2829" width="12.140625" style="8" customWidth="1"/>
    <col min="2830" max="2830" width="13.7109375" style="8" customWidth="1"/>
    <col min="2831" max="2834" width="12.140625" style="8" customWidth="1"/>
    <col min="2835" max="3073" width="9.140625" style="8"/>
    <col min="3074" max="3074" width="41.7109375" style="8" customWidth="1"/>
    <col min="3075" max="3075" width="12" style="8" customWidth="1"/>
    <col min="3076" max="3076" width="12.28515625" style="8" customWidth="1"/>
    <col min="3077" max="3077" width="12.140625" style="8" customWidth="1"/>
    <col min="3078" max="3078" width="16.42578125" style="8" customWidth="1"/>
    <col min="3079" max="3080" width="12.140625" style="8" customWidth="1"/>
    <col min="3081" max="3082" width="13.140625" style="8" customWidth="1"/>
    <col min="3083" max="3084" width="14.28515625" style="8" customWidth="1"/>
    <col min="3085" max="3085" width="12.140625" style="8" customWidth="1"/>
    <col min="3086" max="3086" width="13.7109375" style="8" customWidth="1"/>
    <col min="3087" max="3090" width="12.140625" style="8" customWidth="1"/>
    <col min="3091" max="3329" width="9.140625" style="8"/>
    <col min="3330" max="3330" width="41.7109375" style="8" customWidth="1"/>
    <col min="3331" max="3331" width="12" style="8" customWidth="1"/>
    <col min="3332" max="3332" width="12.28515625" style="8" customWidth="1"/>
    <col min="3333" max="3333" width="12.140625" style="8" customWidth="1"/>
    <col min="3334" max="3334" width="16.42578125" style="8" customWidth="1"/>
    <col min="3335" max="3336" width="12.140625" style="8" customWidth="1"/>
    <col min="3337" max="3338" width="13.140625" style="8" customWidth="1"/>
    <col min="3339" max="3340" width="14.28515625" style="8" customWidth="1"/>
    <col min="3341" max="3341" width="12.140625" style="8" customWidth="1"/>
    <col min="3342" max="3342" width="13.7109375" style="8" customWidth="1"/>
    <col min="3343" max="3346" width="12.140625" style="8" customWidth="1"/>
    <col min="3347" max="3585" width="9.140625" style="8"/>
    <col min="3586" max="3586" width="41.7109375" style="8" customWidth="1"/>
    <col min="3587" max="3587" width="12" style="8" customWidth="1"/>
    <col min="3588" max="3588" width="12.28515625" style="8" customWidth="1"/>
    <col min="3589" max="3589" width="12.140625" style="8" customWidth="1"/>
    <col min="3590" max="3590" width="16.42578125" style="8" customWidth="1"/>
    <col min="3591" max="3592" width="12.140625" style="8" customWidth="1"/>
    <col min="3593" max="3594" width="13.140625" style="8" customWidth="1"/>
    <col min="3595" max="3596" width="14.28515625" style="8" customWidth="1"/>
    <col min="3597" max="3597" width="12.140625" style="8" customWidth="1"/>
    <col min="3598" max="3598" width="13.7109375" style="8" customWidth="1"/>
    <col min="3599" max="3602" width="12.140625" style="8" customWidth="1"/>
    <col min="3603" max="3841" width="9.140625" style="8"/>
    <col min="3842" max="3842" width="41.7109375" style="8" customWidth="1"/>
    <col min="3843" max="3843" width="12" style="8" customWidth="1"/>
    <col min="3844" max="3844" width="12.28515625" style="8" customWidth="1"/>
    <col min="3845" max="3845" width="12.140625" style="8" customWidth="1"/>
    <col min="3846" max="3846" width="16.42578125" style="8" customWidth="1"/>
    <col min="3847" max="3848" width="12.140625" style="8" customWidth="1"/>
    <col min="3849" max="3850" width="13.140625" style="8" customWidth="1"/>
    <col min="3851" max="3852" width="14.28515625" style="8" customWidth="1"/>
    <col min="3853" max="3853" width="12.140625" style="8" customWidth="1"/>
    <col min="3854" max="3854" width="13.7109375" style="8" customWidth="1"/>
    <col min="3855" max="3858" width="12.140625" style="8" customWidth="1"/>
    <col min="3859" max="4097" width="9.140625" style="8"/>
    <col min="4098" max="4098" width="41.7109375" style="8" customWidth="1"/>
    <col min="4099" max="4099" width="12" style="8" customWidth="1"/>
    <col min="4100" max="4100" width="12.28515625" style="8" customWidth="1"/>
    <col min="4101" max="4101" width="12.140625" style="8" customWidth="1"/>
    <col min="4102" max="4102" width="16.42578125" style="8" customWidth="1"/>
    <col min="4103" max="4104" width="12.140625" style="8" customWidth="1"/>
    <col min="4105" max="4106" width="13.140625" style="8" customWidth="1"/>
    <col min="4107" max="4108" width="14.28515625" style="8" customWidth="1"/>
    <col min="4109" max="4109" width="12.140625" style="8" customWidth="1"/>
    <col min="4110" max="4110" width="13.7109375" style="8" customWidth="1"/>
    <col min="4111" max="4114" width="12.140625" style="8" customWidth="1"/>
    <col min="4115" max="4353" width="9.140625" style="8"/>
    <col min="4354" max="4354" width="41.7109375" style="8" customWidth="1"/>
    <col min="4355" max="4355" width="12" style="8" customWidth="1"/>
    <col min="4356" max="4356" width="12.28515625" style="8" customWidth="1"/>
    <col min="4357" max="4357" width="12.140625" style="8" customWidth="1"/>
    <col min="4358" max="4358" width="16.42578125" style="8" customWidth="1"/>
    <col min="4359" max="4360" width="12.140625" style="8" customWidth="1"/>
    <col min="4361" max="4362" width="13.140625" style="8" customWidth="1"/>
    <col min="4363" max="4364" width="14.28515625" style="8" customWidth="1"/>
    <col min="4365" max="4365" width="12.140625" style="8" customWidth="1"/>
    <col min="4366" max="4366" width="13.7109375" style="8" customWidth="1"/>
    <col min="4367" max="4370" width="12.140625" style="8" customWidth="1"/>
    <col min="4371" max="4609" width="9.140625" style="8"/>
    <col min="4610" max="4610" width="41.7109375" style="8" customWidth="1"/>
    <col min="4611" max="4611" width="12" style="8" customWidth="1"/>
    <col min="4612" max="4612" width="12.28515625" style="8" customWidth="1"/>
    <col min="4613" max="4613" width="12.140625" style="8" customWidth="1"/>
    <col min="4614" max="4614" width="16.42578125" style="8" customWidth="1"/>
    <col min="4615" max="4616" width="12.140625" style="8" customWidth="1"/>
    <col min="4617" max="4618" width="13.140625" style="8" customWidth="1"/>
    <col min="4619" max="4620" width="14.28515625" style="8" customWidth="1"/>
    <col min="4621" max="4621" width="12.140625" style="8" customWidth="1"/>
    <col min="4622" max="4622" width="13.7109375" style="8" customWidth="1"/>
    <col min="4623" max="4626" width="12.140625" style="8" customWidth="1"/>
    <col min="4627" max="4865" width="9.140625" style="8"/>
    <col min="4866" max="4866" width="41.7109375" style="8" customWidth="1"/>
    <col min="4867" max="4867" width="12" style="8" customWidth="1"/>
    <col min="4868" max="4868" width="12.28515625" style="8" customWidth="1"/>
    <col min="4869" max="4869" width="12.140625" style="8" customWidth="1"/>
    <col min="4870" max="4870" width="16.42578125" style="8" customWidth="1"/>
    <col min="4871" max="4872" width="12.140625" style="8" customWidth="1"/>
    <col min="4873" max="4874" width="13.140625" style="8" customWidth="1"/>
    <col min="4875" max="4876" width="14.28515625" style="8" customWidth="1"/>
    <col min="4877" max="4877" width="12.140625" style="8" customWidth="1"/>
    <col min="4878" max="4878" width="13.7109375" style="8" customWidth="1"/>
    <col min="4879" max="4882" width="12.140625" style="8" customWidth="1"/>
    <col min="4883" max="5121" width="9.140625" style="8"/>
    <col min="5122" max="5122" width="41.7109375" style="8" customWidth="1"/>
    <col min="5123" max="5123" width="12" style="8" customWidth="1"/>
    <col min="5124" max="5124" width="12.28515625" style="8" customWidth="1"/>
    <col min="5125" max="5125" width="12.140625" style="8" customWidth="1"/>
    <col min="5126" max="5126" width="16.42578125" style="8" customWidth="1"/>
    <col min="5127" max="5128" width="12.140625" style="8" customWidth="1"/>
    <col min="5129" max="5130" width="13.140625" style="8" customWidth="1"/>
    <col min="5131" max="5132" width="14.28515625" style="8" customWidth="1"/>
    <col min="5133" max="5133" width="12.140625" style="8" customWidth="1"/>
    <col min="5134" max="5134" width="13.7109375" style="8" customWidth="1"/>
    <col min="5135" max="5138" width="12.140625" style="8" customWidth="1"/>
    <col min="5139" max="5377" width="9.140625" style="8"/>
    <col min="5378" max="5378" width="41.7109375" style="8" customWidth="1"/>
    <col min="5379" max="5379" width="12" style="8" customWidth="1"/>
    <col min="5380" max="5380" width="12.28515625" style="8" customWidth="1"/>
    <col min="5381" max="5381" width="12.140625" style="8" customWidth="1"/>
    <col min="5382" max="5382" width="16.42578125" style="8" customWidth="1"/>
    <col min="5383" max="5384" width="12.140625" style="8" customWidth="1"/>
    <col min="5385" max="5386" width="13.140625" style="8" customWidth="1"/>
    <col min="5387" max="5388" width="14.28515625" style="8" customWidth="1"/>
    <col min="5389" max="5389" width="12.140625" style="8" customWidth="1"/>
    <col min="5390" max="5390" width="13.7109375" style="8" customWidth="1"/>
    <col min="5391" max="5394" width="12.140625" style="8" customWidth="1"/>
    <col min="5395" max="5633" width="9.140625" style="8"/>
    <col min="5634" max="5634" width="41.7109375" style="8" customWidth="1"/>
    <col min="5635" max="5635" width="12" style="8" customWidth="1"/>
    <col min="5636" max="5636" width="12.28515625" style="8" customWidth="1"/>
    <col min="5637" max="5637" width="12.140625" style="8" customWidth="1"/>
    <col min="5638" max="5638" width="16.42578125" style="8" customWidth="1"/>
    <col min="5639" max="5640" width="12.140625" style="8" customWidth="1"/>
    <col min="5641" max="5642" width="13.140625" style="8" customWidth="1"/>
    <col min="5643" max="5644" width="14.28515625" style="8" customWidth="1"/>
    <col min="5645" max="5645" width="12.140625" style="8" customWidth="1"/>
    <col min="5646" max="5646" width="13.7109375" style="8" customWidth="1"/>
    <col min="5647" max="5650" width="12.140625" style="8" customWidth="1"/>
    <col min="5651" max="5889" width="9.140625" style="8"/>
    <col min="5890" max="5890" width="41.7109375" style="8" customWidth="1"/>
    <col min="5891" max="5891" width="12" style="8" customWidth="1"/>
    <col min="5892" max="5892" width="12.28515625" style="8" customWidth="1"/>
    <col min="5893" max="5893" width="12.140625" style="8" customWidth="1"/>
    <col min="5894" max="5894" width="16.42578125" style="8" customWidth="1"/>
    <col min="5895" max="5896" width="12.140625" style="8" customWidth="1"/>
    <col min="5897" max="5898" width="13.140625" style="8" customWidth="1"/>
    <col min="5899" max="5900" width="14.28515625" style="8" customWidth="1"/>
    <col min="5901" max="5901" width="12.140625" style="8" customWidth="1"/>
    <col min="5902" max="5902" width="13.7109375" style="8" customWidth="1"/>
    <col min="5903" max="5906" width="12.140625" style="8" customWidth="1"/>
    <col min="5907" max="6145" width="9.140625" style="8"/>
    <col min="6146" max="6146" width="41.7109375" style="8" customWidth="1"/>
    <col min="6147" max="6147" width="12" style="8" customWidth="1"/>
    <col min="6148" max="6148" width="12.28515625" style="8" customWidth="1"/>
    <col min="6149" max="6149" width="12.140625" style="8" customWidth="1"/>
    <col min="6150" max="6150" width="16.42578125" style="8" customWidth="1"/>
    <col min="6151" max="6152" width="12.140625" style="8" customWidth="1"/>
    <col min="6153" max="6154" width="13.140625" style="8" customWidth="1"/>
    <col min="6155" max="6156" width="14.28515625" style="8" customWidth="1"/>
    <col min="6157" max="6157" width="12.140625" style="8" customWidth="1"/>
    <col min="6158" max="6158" width="13.7109375" style="8" customWidth="1"/>
    <col min="6159" max="6162" width="12.140625" style="8" customWidth="1"/>
    <col min="6163" max="6401" width="9.140625" style="8"/>
    <col min="6402" max="6402" width="41.7109375" style="8" customWidth="1"/>
    <col min="6403" max="6403" width="12" style="8" customWidth="1"/>
    <col min="6404" max="6404" width="12.28515625" style="8" customWidth="1"/>
    <col min="6405" max="6405" width="12.140625" style="8" customWidth="1"/>
    <col min="6406" max="6406" width="16.42578125" style="8" customWidth="1"/>
    <col min="6407" max="6408" width="12.140625" style="8" customWidth="1"/>
    <col min="6409" max="6410" width="13.140625" style="8" customWidth="1"/>
    <col min="6411" max="6412" width="14.28515625" style="8" customWidth="1"/>
    <col min="6413" max="6413" width="12.140625" style="8" customWidth="1"/>
    <col min="6414" max="6414" width="13.7109375" style="8" customWidth="1"/>
    <col min="6415" max="6418" width="12.140625" style="8" customWidth="1"/>
    <col min="6419" max="6657" width="9.140625" style="8"/>
    <col min="6658" max="6658" width="41.7109375" style="8" customWidth="1"/>
    <col min="6659" max="6659" width="12" style="8" customWidth="1"/>
    <col min="6660" max="6660" width="12.28515625" style="8" customWidth="1"/>
    <col min="6661" max="6661" width="12.140625" style="8" customWidth="1"/>
    <col min="6662" max="6662" width="16.42578125" style="8" customWidth="1"/>
    <col min="6663" max="6664" width="12.140625" style="8" customWidth="1"/>
    <col min="6665" max="6666" width="13.140625" style="8" customWidth="1"/>
    <col min="6667" max="6668" width="14.28515625" style="8" customWidth="1"/>
    <col min="6669" max="6669" width="12.140625" style="8" customWidth="1"/>
    <col min="6670" max="6670" width="13.7109375" style="8" customWidth="1"/>
    <col min="6671" max="6674" width="12.140625" style="8" customWidth="1"/>
    <col min="6675" max="6913" width="9.140625" style="8"/>
    <col min="6914" max="6914" width="41.7109375" style="8" customWidth="1"/>
    <col min="6915" max="6915" width="12" style="8" customWidth="1"/>
    <col min="6916" max="6916" width="12.28515625" style="8" customWidth="1"/>
    <col min="6917" max="6917" width="12.140625" style="8" customWidth="1"/>
    <col min="6918" max="6918" width="16.42578125" style="8" customWidth="1"/>
    <col min="6919" max="6920" width="12.140625" style="8" customWidth="1"/>
    <col min="6921" max="6922" width="13.140625" style="8" customWidth="1"/>
    <col min="6923" max="6924" width="14.28515625" style="8" customWidth="1"/>
    <col min="6925" max="6925" width="12.140625" style="8" customWidth="1"/>
    <col min="6926" max="6926" width="13.7109375" style="8" customWidth="1"/>
    <col min="6927" max="6930" width="12.140625" style="8" customWidth="1"/>
    <col min="6931" max="7169" width="9.140625" style="8"/>
    <col min="7170" max="7170" width="41.7109375" style="8" customWidth="1"/>
    <col min="7171" max="7171" width="12" style="8" customWidth="1"/>
    <col min="7172" max="7172" width="12.28515625" style="8" customWidth="1"/>
    <col min="7173" max="7173" width="12.140625" style="8" customWidth="1"/>
    <col min="7174" max="7174" width="16.42578125" style="8" customWidth="1"/>
    <col min="7175" max="7176" width="12.140625" style="8" customWidth="1"/>
    <col min="7177" max="7178" width="13.140625" style="8" customWidth="1"/>
    <col min="7179" max="7180" width="14.28515625" style="8" customWidth="1"/>
    <col min="7181" max="7181" width="12.140625" style="8" customWidth="1"/>
    <col min="7182" max="7182" width="13.7109375" style="8" customWidth="1"/>
    <col min="7183" max="7186" width="12.140625" style="8" customWidth="1"/>
    <col min="7187" max="7425" width="9.140625" style="8"/>
    <col min="7426" max="7426" width="41.7109375" style="8" customWidth="1"/>
    <col min="7427" max="7427" width="12" style="8" customWidth="1"/>
    <col min="7428" max="7428" width="12.28515625" style="8" customWidth="1"/>
    <col min="7429" max="7429" width="12.140625" style="8" customWidth="1"/>
    <col min="7430" max="7430" width="16.42578125" style="8" customWidth="1"/>
    <col min="7431" max="7432" width="12.140625" style="8" customWidth="1"/>
    <col min="7433" max="7434" width="13.140625" style="8" customWidth="1"/>
    <col min="7435" max="7436" width="14.28515625" style="8" customWidth="1"/>
    <col min="7437" max="7437" width="12.140625" style="8" customWidth="1"/>
    <col min="7438" max="7438" width="13.7109375" style="8" customWidth="1"/>
    <col min="7439" max="7442" width="12.140625" style="8" customWidth="1"/>
    <col min="7443" max="7681" width="9.140625" style="8"/>
    <col min="7682" max="7682" width="41.7109375" style="8" customWidth="1"/>
    <col min="7683" max="7683" width="12" style="8" customWidth="1"/>
    <col min="7684" max="7684" width="12.28515625" style="8" customWidth="1"/>
    <col min="7685" max="7685" width="12.140625" style="8" customWidth="1"/>
    <col min="7686" max="7686" width="16.42578125" style="8" customWidth="1"/>
    <col min="7687" max="7688" width="12.140625" style="8" customWidth="1"/>
    <col min="7689" max="7690" width="13.140625" style="8" customWidth="1"/>
    <col min="7691" max="7692" width="14.28515625" style="8" customWidth="1"/>
    <col min="7693" max="7693" width="12.140625" style="8" customWidth="1"/>
    <col min="7694" max="7694" width="13.7109375" style="8" customWidth="1"/>
    <col min="7695" max="7698" width="12.140625" style="8" customWidth="1"/>
    <col min="7699" max="7937" width="9.140625" style="8"/>
    <col min="7938" max="7938" width="41.7109375" style="8" customWidth="1"/>
    <col min="7939" max="7939" width="12" style="8" customWidth="1"/>
    <col min="7940" max="7940" width="12.28515625" style="8" customWidth="1"/>
    <col min="7941" max="7941" width="12.140625" style="8" customWidth="1"/>
    <col min="7942" max="7942" width="16.42578125" style="8" customWidth="1"/>
    <col min="7943" max="7944" width="12.140625" style="8" customWidth="1"/>
    <col min="7945" max="7946" width="13.140625" style="8" customWidth="1"/>
    <col min="7947" max="7948" width="14.28515625" style="8" customWidth="1"/>
    <col min="7949" max="7949" width="12.140625" style="8" customWidth="1"/>
    <col min="7950" max="7950" width="13.7109375" style="8" customWidth="1"/>
    <col min="7951" max="7954" width="12.140625" style="8" customWidth="1"/>
    <col min="7955" max="8193" width="9.140625" style="8"/>
    <col min="8194" max="8194" width="41.7109375" style="8" customWidth="1"/>
    <col min="8195" max="8195" width="12" style="8" customWidth="1"/>
    <col min="8196" max="8196" width="12.28515625" style="8" customWidth="1"/>
    <col min="8197" max="8197" width="12.140625" style="8" customWidth="1"/>
    <col min="8198" max="8198" width="16.42578125" style="8" customWidth="1"/>
    <col min="8199" max="8200" width="12.140625" style="8" customWidth="1"/>
    <col min="8201" max="8202" width="13.140625" style="8" customWidth="1"/>
    <col min="8203" max="8204" width="14.28515625" style="8" customWidth="1"/>
    <col min="8205" max="8205" width="12.140625" style="8" customWidth="1"/>
    <col min="8206" max="8206" width="13.7109375" style="8" customWidth="1"/>
    <col min="8207" max="8210" width="12.140625" style="8" customWidth="1"/>
    <col min="8211" max="8449" width="9.140625" style="8"/>
    <col min="8450" max="8450" width="41.7109375" style="8" customWidth="1"/>
    <col min="8451" max="8451" width="12" style="8" customWidth="1"/>
    <col min="8452" max="8452" width="12.28515625" style="8" customWidth="1"/>
    <col min="8453" max="8453" width="12.140625" style="8" customWidth="1"/>
    <col min="8454" max="8454" width="16.42578125" style="8" customWidth="1"/>
    <col min="8455" max="8456" width="12.140625" style="8" customWidth="1"/>
    <col min="8457" max="8458" width="13.140625" style="8" customWidth="1"/>
    <col min="8459" max="8460" width="14.28515625" style="8" customWidth="1"/>
    <col min="8461" max="8461" width="12.140625" style="8" customWidth="1"/>
    <col min="8462" max="8462" width="13.7109375" style="8" customWidth="1"/>
    <col min="8463" max="8466" width="12.140625" style="8" customWidth="1"/>
    <col min="8467" max="8705" width="9.140625" style="8"/>
    <col min="8706" max="8706" width="41.7109375" style="8" customWidth="1"/>
    <col min="8707" max="8707" width="12" style="8" customWidth="1"/>
    <col min="8708" max="8708" width="12.28515625" style="8" customWidth="1"/>
    <col min="8709" max="8709" width="12.140625" style="8" customWidth="1"/>
    <col min="8710" max="8710" width="16.42578125" style="8" customWidth="1"/>
    <col min="8711" max="8712" width="12.140625" style="8" customWidth="1"/>
    <col min="8713" max="8714" width="13.140625" style="8" customWidth="1"/>
    <col min="8715" max="8716" width="14.28515625" style="8" customWidth="1"/>
    <col min="8717" max="8717" width="12.140625" style="8" customWidth="1"/>
    <col min="8718" max="8718" width="13.7109375" style="8" customWidth="1"/>
    <col min="8719" max="8722" width="12.140625" style="8" customWidth="1"/>
    <col min="8723" max="8961" width="9.140625" style="8"/>
    <col min="8962" max="8962" width="41.7109375" style="8" customWidth="1"/>
    <col min="8963" max="8963" width="12" style="8" customWidth="1"/>
    <col min="8964" max="8964" width="12.28515625" style="8" customWidth="1"/>
    <col min="8965" max="8965" width="12.140625" style="8" customWidth="1"/>
    <col min="8966" max="8966" width="16.42578125" style="8" customWidth="1"/>
    <col min="8967" max="8968" width="12.140625" style="8" customWidth="1"/>
    <col min="8969" max="8970" width="13.140625" style="8" customWidth="1"/>
    <col min="8971" max="8972" width="14.28515625" style="8" customWidth="1"/>
    <col min="8973" max="8973" width="12.140625" style="8" customWidth="1"/>
    <col min="8974" max="8974" width="13.7109375" style="8" customWidth="1"/>
    <col min="8975" max="8978" width="12.140625" style="8" customWidth="1"/>
    <col min="8979" max="9217" width="9.140625" style="8"/>
    <col min="9218" max="9218" width="41.7109375" style="8" customWidth="1"/>
    <col min="9219" max="9219" width="12" style="8" customWidth="1"/>
    <col min="9220" max="9220" width="12.28515625" style="8" customWidth="1"/>
    <col min="9221" max="9221" width="12.140625" style="8" customWidth="1"/>
    <col min="9222" max="9222" width="16.42578125" style="8" customWidth="1"/>
    <col min="9223" max="9224" width="12.140625" style="8" customWidth="1"/>
    <col min="9225" max="9226" width="13.140625" style="8" customWidth="1"/>
    <col min="9227" max="9228" width="14.28515625" style="8" customWidth="1"/>
    <col min="9229" max="9229" width="12.140625" style="8" customWidth="1"/>
    <col min="9230" max="9230" width="13.7109375" style="8" customWidth="1"/>
    <col min="9231" max="9234" width="12.140625" style="8" customWidth="1"/>
    <col min="9235" max="9473" width="9.140625" style="8"/>
    <col min="9474" max="9474" width="41.7109375" style="8" customWidth="1"/>
    <col min="9475" max="9475" width="12" style="8" customWidth="1"/>
    <col min="9476" max="9476" width="12.28515625" style="8" customWidth="1"/>
    <col min="9477" max="9477" width="12.140625" style="8" customWidth="1"/>
    <col min="9478" max="9478" width="16.42578125" style="8" customWidth="1"/>
    <col min="9479" max="9480" width="12.140625" style="8" customWidth="1"/>
    <col min="9481" max="9482" width="13.140625" style="8" customWidth="1"/>
    <col min="9483" max="9484" width="14.28515625" style="8" customWidth="1"/>
    <col min="9485" max="9485" width="12.140625" style="8" customWidth="1"/>
    <col min="9486" max="9486" width="13.7109375" style="8" customWidth="1"/>
    <col min="9487" max="9490" width="12.140625" style="8" customWidth="1"/>
    <col min="9491" max="9729" width="9.140625" style="8"/>
    <col min="9730" max="9730" width="41.7109375" style="8" customWidth="1"/>
    <col min="9731" max="9731" width="12" style="8" customWidth="1"/>
    <col min="9732" max="9732" width="12.28515625" style="8" customWidth="1"/>
    <col min="9733" max="9733" width="12.140625" style="8" customWidth="1"/>
    <col min="9734" max="9734" width="16.42578125" style="8" customWidth="1"/>
    <col min="9735" max="9736" width="12.140625" style="8" customWidth="1"/>
    <col min="9737" max="9738" width="13.140625" style="8" customWidth="1"/>
    <col min="9739" max="9740" width="14.28515625" style="8" customWidth="1"/>
    <col min="9741" max="9741" width="12.140625" style="8" customWidth="1"/>
    <col min="9742" max="9742" width="13.7109375" style="8" customWidth="1"/>
    <col min="9743" max="9746" width="12.140625" style="8" customWidth="1"/>
    <col min="9747" max="9985" width="9.140625" style="8"/>
    <col min="9986" max="9986" width="41.7109375" style="8" customWidth="1"/>
    <col min="9987" max="9987" width="12" style="8" customWidth="1"/>
    <col min="9988" max="9988" width="12.28515625" style="8" customWidth="1"/>
    <col min="9989" max="9989" width="12.140625" style="8" customWidth="1"/>
    <col min="9990" max="9990" width="16.42578125" style="8" customWidth="1"/>
    <col min="9991" max="9992" width="12.140625" style="8" customWidth="1"/>
    <col min="9993" max="9994" width="13.140625" style="8" customWidth="1"/>
    <col min="9995" max="9996" width="14.28515625" style="8" customWidth="1"/>
    <col min="9997" max="9997" width="12.140625" style="8" customWidth="1"/>
    <col min="9998" max="9998" width="13.7109375" style="8" customWidth="1"/>
    <col min="9999" max="10002" width="12.140625" style="8" customWidth="1"/>
    <col min="10003" max="10241" width="9.140625" style="8"/>
    <col min="10242" max="10242" width="41.7109375" style="8" customWidth="1"/>
    <col min="10243" max="10243" width="12" style="8" customWidth="1"/>
    <col min="10244" max="10244" width="12.28515625" style="8" customWidth="1"/>
    <col min="10245" max="10245" width="12.140625" style="8" customWidth="1"/>
    <col min="10246" max="10246" width="16.42578125" style="8" customWidth="1"/>
    <col min="10247" max="10248" width="12.140625" style="8" customWidth="1"/>
    <col min="10249" max="10250" width="13.140625" style="8" customWidth="1"/>
    <col min="10251" max="10252" width="14.28515625" style="8" customWidth="1"/>
    <col min="10253" max="10253" width="12.140625" style="8" customWidth="1"/>
    <col min="10254" max="10254" width="13.7109375" style="8" customWidth="1"/>
    <col min="10255" max="10258" width="12.140625" style="8" customWidth="1"/>
    <col min="10259" max="10497" width="9.140625" style="8"/>
    <col min="10498" max="10498" width="41.7109375" style="8" customWidth="1"/>
    <col min="10499" max="10499" width="12" style="8" customWidth="1"/>
    <col min="10500" max="10500" width="12.28515625" style="8" customWidth="1"/>
    <col min="10501" max="10501" width="12.140625" style="8" customWidth="1"/>
    <col min="10502" max="10502" width="16.42578125" style="8" customWidth="1"/>
    <col min="10503" max="10504" width="12.140625" style="8" customWidth="1"/>
    <col min="10505" max="10506" width="13.140625" style="8" customWidth="1"/>
    <col min="10507" max="10508" width="14.28515625" style="8" customWidth="1"/>
    <col min="10509" max="10509" width="12.140625" style="8" customWidth="1"/>
    <col min="10510" max="10510" width="13.7109375" style="8" customWidth="1"/>
    <col min="10511" max="10514" width="12.140625" style="8" customWidth="1"/>
    <col min="10515" max="10753" width="9.140625" style="8"/>
    <col min="10754" max="10754" width="41.7109375" style="8" customWidth="1"/>
    <col min="10755" max="10755" width="12" style="8" customWidth="1"/>
    <col min="10756" max="10756" width="12.28515625" style="8" customWidth="1"/>
    <col min="10757" max="10757" width="12.140625" style="8" customWidth="1"/>
    <col min="10758" max="10758" width="16.42578125" style="8" customWidth="1"/>
    <col min="10759" max="10760" width="12.140625" style="8" customWidth="1"/>
    <col min="10761" max="10762" width="13.140625" style="8" customWidth="1"/>
    <col min="10763" max="10764" width="14.28515625" style="8" customWidth="1"/>
    <col min="10765" max="10765" width="12.140625" style="8" customWidth="1"/>
    <col min="10766" max="10766" width="13.7109375" style="8" customWidth="1"/>
    <col min="10767" max="10770" width="12.140625" style="8" customWidth="1"/>
    <col min="10771" max="11009" width="9.140625" style="8"/>
    <col min="11010" max="11010" width="41.7109375" style="8" customWidth="1"/>
    <col min="11011" max="11011" width="12" style="8" customWidth="1"/>
    <col min="11012" max="11012" width="12.28515625" style="8" customWidth="1"/>
    <col min="11013" max="11013" width="12.140625" style="8" customWidth="1"/>
    <col min="11014" max="11014" width="16.42578125" style="8" customWidth="1"/>
    <col min="11015" max="11016" width="12.140625" style="8" customWidth="1"/>
    <col min="11017" max="11018" width="13.140625" style="8" customWidth="1"/>
    <col min="11019" max="11020" width="14.28515625" style="8" customWidth="1"/>
    <col min="11021" max="11021" width="12.140625" style="8" customWidth="1"/>
    <col min="11022" max="11022" width="13.7109375" style="8" customWidth="1"/>
    <col min="11023" max="11026" width="12.140625" style="8" customWidth="1"/>
    <col min="11027" max="11265" width="9.140625" style="8"/>
    <col min="11266" max="11266" width="41.7109375" style="8" customWidth="1"/>
    <col min="11267" max="11267" width="12" style="8" customWidth="1"/>
    <col min="11268" max="11268" width="12.28515625" style="8" customWidth="1"/>
    <col min="11269" max="11269" width="12.140625" style="8" customWidth="1"/>
    <col min="11270" max="11270" width="16.42578125" style="8" customWidth="1"/>
    <col min="11271" max="11272" width="12.140625" style="8" customWidth="1"/>
    <col min="11273" max="11274" width="13.140625" style="8" customWidth="1"/>
    <col min="11275" max="11276" width="14.28515625" style="8" customWidth="1"/>
    <col min="11277" max="11277" width="12.140625" style="8" customWidth="1"/>
    <col min="11278" max="11278" width="13.7109375" style="8" customWidth="1"/>
    <col min="11279" max="11282" width="12.140625" style="8" customWidth="1"/>
    <col min="11283" max="11521" width="9.140625" style="8"/>
    <col min="11522" max="11522" width="41.7109375" style="8" customWidth="1"/>
    <col min="11523" max="11523" width="12" style="8" customWidth="1"/>
    <col min="11524" max="11524" width="12.28515625" style="8" customWidth="1"/>
    <col min="11525" max="11525" width="12.140625" style="8" customWidth="1"/>
    <col min="11526" max="11526" width="16.42578125" style="8" customWidth="1"/>
    <col min="11527" max="11528" width="12.140625" style="8" customWidth="1"/>
    <col min="11529" max="11530" width="13.140625" style="8" customWidth="1"/>
    <col min="11531" max="11532" width="14.28515625" style="8" customWidth="1"/>
    <col min="11533" max="11533" width="12.140625" style="8" customWidth="1"/>
    <col min="11534" max="11534" width="13.7109375" style="8" customWidth="1"/>
    <col min="11535" max="11538" width="12.140625" style="8" customWidth="1"/>
    <col min="11539" max="11777" width="9.140625" style="8"/>
    <col min="11778" max="11778" width="41.7109375" style="8" customWidth="1"/>
    <col min="11779" max="11779" width="12" style="8" customWidth="1"/>
    <col min="11780" max="11780" width="12.28515625" style="8" customWidth="1"/>
    <col min="11781" max="11781" width="12.140625" style="8" customWidth="1"/>
    <col min="11782" max="11782" width="16.42578125" style="8" customWidth="1"/>
    <col min="11783" max="11784" width="12.140625" style="8" customWidth="1"/>
    <col min="11785" max="11786" width="13.140625" style="8" customWidth="1"/>
    <col min="11787" max="11788" width="14.28515625" style="8" customWidth="1"/>
    <col min="11789" max="11789" width="12.140625" style="8" customWidth="1"/>
    <col min="11790" max="11790" width="13.7109375" style="8" customWidth="1"/>
    <col min="11791" max="11794" width="12.140625" style="8" customWidth="1"/>
    <col min="11795" max="12033" width="9.140625" style="8"/>
    <col min="12034" max="12034" width="41.7109375" style="8" customWidth="1"/>
    <col min="12035" max="12035" width="12" style="8" customWidth="1"/>
    <col min="12036" max="12036" width="12.28515625" style="8" customWidth="1"/>
    <col min="12037" max="12037" width="12.140625" style="8" customWidth="1"/>
    <col min="12038" max="12038" width="16.42578125" style="8" customWidth="1"/>
    <col min="12039" max="12040" width="12.140625" style="8" customWidth="1"/>
    <col min="12041" max="12042" width="13.140625" style="8" customWidth="1"/>
    <col min="12043" max="12044" width="14.28515625" style="8" customWidth="1"/>
    <col min="12045" max="12045" width="12.140625" style="8" customWidth="1"/>
    <col min="12046" max="12046" width="13.7109375" style="8" customWidth="1"/>
    <col min="12047" max="12050" width="12.140625" style="8" customWidth="1"/>
    <col min="12051" max="12289" width="9.140625" style="8"/>
    <col min="12290" max="12290" width="41.7109375" style="8" customWidth="1"/>
    <col min="12291" max="12291" width="12" style="8" customWidth="1"/>
    <col min="12292" max="12292" width="12.28515625" style="8" customWidth="1"/>
    <col min="12293" max="12293" width="12.140625" style="8" customWidth="1"/>
    <col min="12294" max="12294" width="16.42578125" style="8" customWidth="1"/>
    <col min="12295" max="12296" width="12.140625" style="8" customWidth="1"/>
    <col min="12297" max="12298" width="13.140625" style="8" customWidth="1"/>
    <col min="12299" max="12300" width="14.28515625" style="8" customWidth="1"/>
    <col min="12301" max="12301" width="12.140625" style="8" customWidth="1"/>
    <col min="12302" max="12302" width="13.7109375" style="8" customWidth="1"/>
    <col min="12303" max="12306" width="12.140625" style="8" customWidth="1"/>
    <col min="12307" max="12545" width="9.140625" style="8"/>
    <col min="12546" max="12546" width="41.7109375" style="8" customWidth="1"/>
    <col min="12547" max="12547" width="12" style="8" customWidth="1"/>
    <col min="12548" max="12548" width="12.28515625" style="8" customWidth="1"/>
    <col min="12549" max="12549" width="12.140625" style="8" customWidth="1"/>
    <col min="12550" max="12550" width="16.42578125" style="8" customWidth="1"/>
    <col min="12551" max="12552" width="12.140625" style="8" customWidth="1"/>
    <col min="12553" max="12554" width="13.140625" style="8" customWidth="1"/>
    <col min="12555" max="12556" width="14.28515625" style="8" customWidth="1"/>
    <col min="12557" max="12557" width="12.140625" style="8" customWidth="1"/>
    <col min="12558" max="12558" width="13.7109375" style="8" customWidth="1"/>
    <col min="12559" max="12562" width="12.140625" style="8" customWidth="1"/>
    <col min="12563" max="12801" width="9.140625" style="8"/>
    <col min="12802" max="12802" width="41.7109375" style="8" customWidth="1"/>
    <col min="12803" max="12803" width="12" style="8" customWidth="1"/>
    <col min="12804" max="12804" width="12.28515625" style="8" customWidth="1"/>
    <col min="12805" max="12805" width="12.140625" style="8" customWidth="1"/>
    <col min="12806" max="12806" width="16.42578125" style="8" customWidth="1"/>
    <col min="12807" max="12808" width="12.140625" style="8" customWidth="1"/>
    <col min="12809" max="12810" width="13.140625" style="8" customWidth="1"/>
    <col min="12811" max="12812" width="14.28515625" style="8" customWidth="1"/>
    <col min="12813" max="12813" width="12.140625" style="8" customWidth="1"/>
    <col min="12814" max="12814" width="13.7109375" style="8" customWidth="1"/>
    <col min="12815" max="12818" width="12.140625" style="8" customWidth="1"/>
    <col min="12819" max="13057" width="9.140625" style="8"/>
    <col min="13058" max="13058" width="41.7109375" style="8" customWidth="1"/>
    <col min="13059" max="13059" width="12" style="8" customWidth="1"/>
    <col min="13060" max="13060" width="12.28515625" style="8" customWidth="1"/>
    <col min="13061" max="13061" width="12.140625" style="8" customWidth="1"/>
    <col min="13062" max="13062" width="16.42578125" style="8" customWidth="1"/>
    <col min="13063" max="13064" width="12.140625" style="8" customWidth="1"/>
    <col min="13065" max="13066" width="13.140625" style="8" customWidth="1"/>
    <col min="13067" max="13068" width="14.28515625" style="8" customWidth="1"/>
    <col min="13069" max="13069" width="12.140625" style="8" customWidth="1"/>
    <col min="13070" max="13070" width="13.7109375" style="8" customWidth="1"/>
    <col min="13071" max="13074" width="12.140625" style="8" customWidth="1"/>
    <col min="13075" max="13313" width="9.140625" style="8"/>
    <col min="13314" max="13314" width="41.7109375" style="8" customWidth="1"/>
    <col min="13315" max="13315" width="12" style="8" customWidth="1"/>
    <col min="13316" max="13316" width="12.28515625" style="8" customWidth="1"/>
    <col min="13317" max="13317" width="12.140625" style="8" customWidth="1"/>
    <col min="13318" max="13318" width="16.42578125" style="8" customWidth="1"/>
    <col min="13319" max="13320" width="12.140625" style="8" customWidth="1"/>
    <col min="13321" max="13322" width="13.140625" style="8" customWidth="1"/>
    <col min="13323" max="13324" width="14.28515625" style="8" customWidth="1"/>
    <col min="13325" max="13325" width="12.140625" style="8" customWidth="1"/>
    <col min="13326" max="13326" width="13.7109375" style="8" customWidth="1"/>
    <col min="13327" max="13330" width="12.140625" style="8" customWidth="1"/>
    <col min="13331" max="13569" width="9.140625" style="8"/>
    <col min="13570" max="13570" width="41.7109375" style="8" customWidth="1"/>
    <col min="13571" max="13571" width="12" style="8" customWidth="1"/>
    <col min="13572" max="13572" width="12.28515625" style="8" customWidth="1"/>
    <col min="13573" max="13573" width="12.140625" style="8" customWidth="1"/>
    <col min="13574" max="13574" width="16.42578125" style="8" customWidth="1"/>
    <col min="13575" max="13576" width="12.140625" style="8" customWidth="1"/>
    <col min="13577" max="13578" width="13.140625" style="8" customWidth="1"/>
    <col min="13579" max="13580" width="14.28515625" style="8" customWidth="1"/>
    <col min="13581" max="13581" width="12.140625" style="8" customWidth="1"/>
    <col min="13582" max="13582" width="13.7109375" style="8" customWidth="1"/>
    <col min="13583" max="13586" width="12.140625" style="8" customWidth="1"/>
    <col min="13587" max="13825" width="9.140625" style="8"/>
    <col min="13826" max="13826" width="41.7109375" style="8" customWidth="1"/>
    <col min="13827" max="13827" width="12" style="8" customWidth="1"/>
    <col min="13828" max="13828" width="12.28515625" style="8" customWidth="1"/>
    <col min="13829" max="13829" width="12.140625" style="8" customWidth="1"/>
    <col min="13830" max="13830" width="16.42578125" style="8" customWidth="1"/>
    <col min="13831" max="13832" width="12.140625" style="8" customWidth="1"/>
    <col min="13833" max="13834" width="13.140625" style="8" customWidth="1"/>
    <col min="13835" max="13836" width="14.28515625" style="8" customWidth="1"/>
    <col min="13837" max="13837" width="12.140625" style="8" customWidth="1"/>
    <col min="13838" max="13838" width="13.7109375" style="8" customWidth="1"/>
    <col min="13839" max="13842" width="12.140625" style="8" customWidth="1"/>
    <col min="13843" max="14081" width="9.140625" style="8"/>
    <col min="14082" max="14082" width="41.7109375" style="8" customWidth="1"/>
    <col min="14083" max="14083" width="12" style="8" customWidth="1"/>
    <col min="14084" max="14084" width="12.28515625" style="8" customWidth="1"/>
    <col min="14085" max="14085" width="12.140625" style="8" customWidth="1"/>
    <col min="14086" max="14086" width="16.42578125" style="8" customWidth="1"/>
    <col min="14087" max="14088" width="12.140625" style="8" customWidth="1"/>
    <col min="14089" max="14090" width="13.140625" style="8" customWidth="1"/>
    <col min="14091" max="14092" width="14.28515625" style="8" customWidth="1"/>
    <col min="14093" max="14093" width="12.140625" style="8" customWidth="1"/>
    <col min="14094" max="14094" width="13.7109375" style="8" customWidth="1"/>
    <col min="14095" max="14098" width="12.140625" style="8" customWidth="1"/>
    <col min="14099" max="14337" width="9.140625" style="8"/>
    <col min="14338" max="14338" width="41.7109375" style="8" customWidth="1"/>
    <col min="14339" max="14339" width="12" style="8" customWidth="1"/>
    <col min="14340" max="14340" width="12.28515625" style="8" customWidth="1"/>
    <col min="14341" max="14341" width="12.140625" style="8" customWidth="1"/>
    <col min="14342" max="14342" width="16.42578125" style="8" customWidth="1"/>
    <col min="14343" max="14344" width="12.140625" style="8" customWidth="1"/>
    <col min="14345" max="14346" width="13.140625" style="8" customWidth="1"/>
    <col min="14347" max="14348" width="14.28515625" style="8" customWidth="1"/>
    <col min="14349" max="14349" width="12.140625" style="8" customWidth="1"/>
    <col min="14350" max="14350" width="13.7109375" style="8" customWidth="1"/>
    <col min="14351" max="14354" width="12.140625" style="8" customWidth="1"/>
    <col min="14355" max="14593" width="9.140625" style="8"/>
    <col min="14594" max="14594" width="41.7109375" style="8" customWidth="1"/>
    <col min="14595" max="14595" width="12" style="8" customWidth="1"/>
    <col min="14596" max="14596" width="12.28515625" style="8" customWidth="1"/>
    <col min="14597" max="14597" width="12.140625" style="8" customWidth="1"/>
    <col min="14598" max="14598" width="16.42578125" style="8" customWidth="1"/>
    <col min="14599" max="14600" width="12.140625" style="8" customWidth="1"/>
    <col min="14601" max="14602" width="13.140625" style="8" customWidth="1"/>
    <col min="14603" max="14604" width="14.28515625" style="8" customWidth="1"/>
    <col min="14605" max="14605" width="12.140625" style="8" customWidth="1"/>
    <col min="14606" max="14606" width="13.7109375" style="8" customWidth="1"/>
    <col min="14607" max="14610" width="12.140625" style="8" customWidth="1"/>
    <col min="14611" max="14849" width="9.140625" style="8"/>
    <col min="14850" max="14850" width="41.7109375" style="8" customWidth="1"/>
    <col min="14851" max="14851" width="12" style="8" customWidth="1"/>
    <col min="14852" max="14852" width="12.28515625" style="8" customWidth="1"/>
    <col min="14853" max="14853" width="12.140625" style="8" customWidth="1"/>
    <col min="14854" max="14854" width="16.42578125" style="8" customWidth="1"/>
    <col min="14855" max="14856" width="12.140625" style="8" customWidth="1"/>
    <col min="14857" max="14858" width="13.140625" style="8" customWidth="1"/>
    <col min="14859" max="14860" width="14.28515625" style="8" customWidth="1"/>
    <col min="14861" max="14861" width="12.140625" style="8" customWidth="1"/>
    <col min="14862" max="14862" width="13.7109375" style="8" customWidth="1"/>
    <col min="14863" max="14866" width="12.140625" style="8" customWidth="1"/>
    <col min="14867" max="15105" width="9.140625" style="8"/>
    <col min="15106" max="15106" width="41.7109375" style="8" customWidth="1"/>
    <col min="15107" max="15107" width="12" style="8" customWidth="1"/>
    <col min="15108" max="15108" width="12.28515625" style="8" customWidth="1"/>
    <col min="15109" max="15109" width="12.140625" style="8" customWidth="1"/>
    <col min="15110" max="15110" width="16.42578125" style="8" customWidth="1"/>
    <col min="15111" max="15112" width="12.140625" style="8" customWidth="1"/>
    <col min="15113" max="15114" width="13.140625" style="8" customWidth="1"/>
    <col min="15115" max="15116" width="14.28515625" style="8" customWidth="1"/>
    <col min="15117" max="15117" width="12.140625" style="8" customWidth="1"/>
    <col min="15118" max="15118" width="13.7109375" style="8" customWidth="1"/>
    <col min="15119" max="15122" width="12.140625" style="8" customWidth="1"/>
    <col min="15123" max="15361" width="9.140625" style="8"/>
    <col min="15362" max="15362" width="41.7109375" style="8" customWidth="1"/>
    <col min="15363" max="15363" width="12" style="8" customWidth="1"/>
    <col min="15364" max="15364" width="12.28515625" style="8" customWidth="1"/>
    <col min="15365" max="15365" width="12.140625" style="8" customWidth="1"/>
    <col min="15366" max="15366" width="16.42578125" style="8" customWidth="1"/>
    <col min="15367" max="15368" width="12.140625" style="8" customWidth="1"/>
    <col min="15369" max="15370" width="13.140625" style="8" customWidth="1"/>
    <col min="15371" max="15372" width="14.28515625" style="8" customWidth="1"/>
    <col min="15373" max="15373" width="12.140625" style="8" customWidth="1"/>
    <col min="15374" max="15374" width="13.7109375" style="8" customWidth="1"/>
    <col min="15375" max="15378" width="12.140625" style="8" customWidth="1"/>
    <col min="15379" max="15617" width="9.140625" style="8"/>
    <col min="15618" max="15618" width="41.7109375" style="8" customWidth="1"/>
    <col min="15619" max="15619" width="12" style="8" customWidth="1"/>
    <col min="15620" max="15620" width="12.28515625" style="8" customWidth="1"/>
    <col min="15621" max="15621" width="12.140625" style="8" customWidth="1"/>
    <col min="15622" max="15622" width="16.42578125" style="8" customWidth="1"/>
    <col min="15623" max="15624" width="12.140625" style="8" customWidth="1"/>
    <col min="15625" max="15626" width="13.140625" style="8" customWidth="1"/>
    <col min="15627" max="15628" width="14.28515625" style="8" customWidth="1"/>
    <col min="15629" max="15629" width="12.140625" style="8" customWidth="1"/>
    <col min="15630" max="15630" width="13.7109375" style="8" customWidth="1"/>
    <col min="15631" max="15634" width="12.140625" style="8" customWidth="1"/>
    <col min="15635" max="15873" width="9.140625" style="8"/>
    <col min="15874" max="15874" width="41.7109375" style="8" customWidth="1"/>
    <col min="15875" max="15875" width="12" style="8" customWidth="1"/>
    <col min="15876" max="15876" width="12.28515625" style="8" customWidth="1"/>
    <col min="15877" max="15877" width="12.140625" style="8" customWidth="1"/>
    <col min="15878" max="15878" width="16.42578125" style="8" customWidth="1"/>
    <col min="15879" max="15880" width="12.140625" style="8" customWidth="1"/>
    <col min="15881" max="15882" width="13.140625" style="8" customWidth="1"/>
    <col min="15883" max="15884" width="14.28515625" style="8" customWidth="1"/>
    <col min="15885" max="15885" width="12.140625" style="8" customWidth="1"/>
    <col min="15886" max="15886" width="13.7109375" style="8" customWidth="1"/>
    <col min="15887" max="15890" width="12.140625" style="8" customWidth="1"/>
    <col min="15891" max="16129" width="9.140625" style="8"/>
    <col min="16130" max="16130" width="41.7109375" style="8" customWidth="1"/>
    <col min="16131" max="16131" width="12" style="8" customWidth="1"/>
    <col min="16132" max="16132" width="12.28515625" style="8" customWidth="1"/>
    <col min="16133" max="16133" width="12.140625" style="8" customWidth="1"/>
    <col min="16134" max="16134" width="16.42578125" style="8" customWidth="1"/>
    <col min="16135" max="16136" width="12.140625" style="8" customWidth="1"/>
    <col min="16137" max="16138" width="13.140625" style="8" customWidth="1"/>
    <col min="16139" max="16140" width="14.28515625" style="8" customWidth="1"/>
    <col min="16141" max="16141" width="12.140625" style="8" customWidth="1"/>
    <col min="16142" max="16142" width="13.7109375" style="8" customWidth="1"/>
    <col min="16143" max="16146" width="12.140625" style="8" customWidth="1"/>
    <col min="16147" max="16384" width="9.140625" style="8"/>
  </cols>
  <sheetData>
    <row r="1" spans="1:18" ht="15.75" thickBot="1" x14ac:dyDescent="0.3">
      <c r="A1" s="1"/>
      <c r="B1" s="2"/>
      <c r="C1" s="3"/>
      <c r="D1" s="1"/>
      <c r="E1" s="1"/>
      <c r="F1" s="4"/>
      <c r="G1" s="3"/>
      <c r="H1" s="3"/>
      <c r="I1" s="1"/>
      <c r="J1" s="5"/>
      <c r="K1" s="5"/>
      <c r="L1" s="5"/>
      <c r="M1" s="6"/>
      <c r="N1" s="6"/>
      <c r="O1" s="7"/>
      <c r="P1" s="7"/>
      <c r="Q1" s="7"/>
      <c r="R1" s="7"/>
    </row>
    <row r="2" spans="1:18" ht="19.5" thickBot="1" x14ac:dyDescent="0.3">
      <c r="A2" s="156" t="s">
        <v>349</v>
      </c>
      <c r="B2" s="156"/>
      <c r="C2" s="156"/>
      <c r="D2" s="156"/>
      <c r="E2" s="10"/>
      <c r="F2" s="11"/>
      <c r="G2" s="9"/>
      <c r="H2" s="9"/>
      <c r="I2" s="157" t="s">
        <v>0</v>
      </c>
      <c r="J2" s="157"/>
      <c r="K2" s="157"/>
      <c r="L2" s="157"/>
      <c r="M2" s="157"/>
      <c r="N2" s="12"/>
      <c r="O2" s="12"/>
      <c r="P2" s="7"/>
      <c r="Q2" s="158" t="s">
        <v>1</v>
      </c>
      <c r="R2" s="159"/>
    </row>
    <row r="3" spans="1:18" ht="18.75" x14ac:dyDescent="0.25">
      <c r="A3" s="160" t="s">
        <v>2</v>
      </c>
      <c r="B3" s="160"/>
      <c r="C3" s="160"/>
      <c r="D3" s="160"/>
      <c r="E3" s="10"/>
      <c r="F3" s="11"/>
      <c r="G3" s="9"/>
      <c r="H3" s="9"/>
      <c r="I3" s="161" t="s">
        <v>3</v>
      </c>
      <c r="J3" s="161"/>
      <c r="K3" s="161"/>
      <c r="L3" s="161"/>
      <c r="M3" s="161"/>
      <c r="N3" s="13"/>
      <c r="O3" s="13"/>
      <c r="P3" s="13"/>
      <c r="Q3" s="13"/>
      <c r="R3" s="13"/>
    </row>
    <row r="4" spans="1:18" ht="20.25" x14ac:dyDescent="0.25">
      <c r="A4" s="14"/>
      <c r="B4" s="14"/>
      <c r="C4" s="14"/>
      <c r="D4" s="14"/>
      <c r="E4" s="14"/>
      <c r="F4" s="15"/>
      <c r="G4" s="16"/>
      <c r="H4" s="16"/>
      <c r="I4" s="16"/>
      <c r="J4" s="16"/>
      <c r="K4" s="16"/>
      <c r="L4" s="16"/>
      <c r="M4" s="14"/>
      <c r="N4" s="14"/>
      <c r="O4" s="14"/>
      <c r="P4" s="14"/>
      <c r="Q4" s="14"/>
      <c r="R4" s="14"/>
    </row>
    <row r="5" spans="1:18" ht="51.75" customHeight="1" x14ac:dyDescent="0.25">
      <c r="A5" s="162" t="s">
        <v>4</v>
      </c>
      <c r="B5" s="162"/>
      <c r="C5" s="162"/>
      <c r="D5" s="162"/>
      <c r="E5" s="162"/>
      <c r="F5" s="162"/>
      <c r="G5" s="162"/>
      <c r="H5" s="162"/>
      <c r="I5" s="162"/>
      <c r="J5" s="162"/>
      <c r="K5" s="162"/>
      <c r="L5" s="162"/>
      <c r="M5" s="162"/>
      <c r="N5" s="162"/>
      <c r="O5" s="162"/>
      <c r="P5" s="162"/>
      <c r="Q5" s="162"/>
      <c r="R5" s="162"/>
    </row>
    <row r="6" spans="1:18" ht="18.75" x14ac:dyDescent="0.25">
      <c r="A6" s="148" t="s">
        <v>5</v>
      </c>
      <c r="B6" s="148"/>
      <c r="C6" s="148"/>
      <c r="D6" s="148"/>
      <c r="E6" s="148"/>
      <c r="F6" s="148"/>
      <c r="G6" s="148"/>
      <c r="H6" s="148"/>
      <c r="I6" s="148"/>
      <c r="J6" s="148"/>
      <c r="K6" s="148"/>
      <c r="L6" s="148"/>
      <c r="M6" s="148"/>
      <c r="N6" s="148"/>
      <c r="O6" s="148"/>
      <c r="P6" s="148"/>
      <c r="Q6" s="148"/>
      <c r="R6" s="148"/>
    </row>
    <row r="7" spans="1:18" ht="20.25" x14ac:dyDescent="0.25">
      <c r="A7" s="18"/>
      <c r="B7" s="18"/>
      <c r="C7" s="18"/>
      <c r="D7" s="18"/>
      <c r="E7" s="18"/>
      <c r="F7" s="19"/>
      <c r="G7" s="20"/>
      <c r="H7" s="20"/>
      <c r="I7" s="18"/>
      <c r="J7" s="18"/>
      <c r="K7" s="18"/>
      <c r="L7" s="18"/>
      <c r="M7" s="18"/>
      <c r="N7" s="18"/>
      <c r="O7" s="18"/>
      <c r="P7" s="7"/>
      <c r="Q7" s="7"/>
      <c r="R7" s="7"/>
    </row>
    <row r="8" spans="1:18" ht="27" customHeight="1" x14ac:dyDescent="0.25">
      <c r="A8" s="21" t="s">
        <v>6</v>
      </c>
      <c r="B8" s="22" t="s">
        <v>7</v>
      </c>
      <c r="C8" s="17"/>
      <c r="D8" s="18"/>
      <c r="E8" s="18"/>
      <c r="F8" s="19"/>
      <c r="G8" s="20"/>
      <c r="H8" s="20"/>
      <c r="I8" s="18"/>
      <c r="J8" s="18"/>
      <c r="K8" s="18"/>
      <c r="L8" s="18"/>
      <c r="M8" s="18" t="s">
        <v>8</v>
      </c>
      <c r="N8" s="18"/>
      <c r="O8" s="18"/>
      <c r="P8" s="23"/>
      <c r="Q8" s="23"/>
      <c r="R8" s="23"/>
    </row>
    <row r="9" spans="1:18" ht="24" customHeight="1" x14ac:dyDescent="0.25">
      <c r="A9" s="21" t="s">
        <v>9</v>
      </c>
      <c r="B9" s="22" t="s">
        <v>10</v>
      </c>
      <c r="C9" s="17"/>
      <c r="D9" s="18"/>
      <c r="E9" s="18"/>
      <c r="F9" s="19"/>
      <c r="G9" s="20"/>
      <c r="H9" s="20"/>
      <c r="I9" s="18"/>
      <c r="J9" s="18"/>
      <c r="K9" s="18"/>
      <c r="L9" s="18"/>
      <c r="M9" s="18"/>
      <c r="N9" s="18"/>
      <c r="O9" s="18"/>
      <c r="P9" s="23"/>
      <c r="Q9" s="23"/>
      <c r="R9" s="23"/>
    </row>
    <row r="10" spans="1:18" ht="24" customHeight="1" x14ac:dyDescent="0.25">
      <c r="A10" s="21" t="s">
        <v>11</v>
      </c>
      <c r="B10" s="24" t="s">
        <v>12</v>
      </c>
      <c r="C10" s="17"/>
      <c r="D10" s="25"/>
      <c r="E10" s="25"/>
      <c r="F10" s="26"/>
      <c r="G10" s="27"/>
      <c r="H10" s="27"/>
      <c r="I10" s="25"/>
      <c r="J10" s="28"/>
      <c r="K10" s="28"/>
      <c r="L10" s="28"/>
      <c r="M10" s="29"/>
      <c r="N10" s="30"/>
      <c r="O10" s="31"/>
      <c r="P10" s="32"/>
      <c r="Q10" s="32"/>
      <c r="R10" s="23"/>
    </row>
    <row r="11" spans="1:18" ht="21.75" thickBot="1" x14ac:dyDescent="0.3">
      <c r="A11" s="16"/>
      <c r="B11" s="33"/>
      <c r="C11" s="27"/>
      <c r="D11" s="25"/>
      <c r="E11" s="25"/>
      <c r="F11" s="26"/>
      <c r="G11" s="27"/>
      <c r="H11" s="27"/>
      <c r="I11" s="25"/>
      <c r="J11" s="28"/>
      <c r="K11" s="28"/>
      <c r="L11" s="28"/>
      <c r="M11" s="29"/>
      <c r="N11" s="30"/>
      <c r="O11" s="149" t="s">
        <v>13</v>
      </c>
      <c r="P11" s="149"/>
      <c r="Q11" s="149"/>
      <c r="R11" s="34"/>
    </row>
    <row r="12" spans="1:18" ht="77.25" customHeight="1" x14ac:dyDescent="0.25">
      <c r="A12" s="150" t="s">
        <v>14</v>
      </c>
      <c r="B12" s="152" t="s">
        <v>15</v>
      </c>
      <c r="C12" s="140" t="s">
        <v>16</v>
      </c>
      <c r="D12" s="142"/>
      <c r="E12" s="152" t="s">
        <v>17</v>
      </c>
      <c r="F12" s="154" t="s">
        <v>18</v>
      </c>
      <c r="G12" s="138" t="s">
        <v>19</v>
      </c>
      <c r="H12" s="139"/>
      <c r="I12" s="138" t="s">
        <v>20</v>
      </c>
      <c r="J12" s="139"/>
      <c r="K12" s="138" t="s">
        <v>21</v>
      </c>
      <c r="L12" s="139"/>
      <c r="M12" s="138" t="s">
        <v>22</v>
      </c>
      <c r="N12" s="139"/>
      <c r="O12" s="140" t="s">
        <v>23</v>
      </c>
      <c r="P12" s="141"/>
      <c r="Q12" s="142"/>
      <c r="R12" s="143" t="s">
        <v>24</v>
      </c>
    </row>
    <row r="13" spans="1:18" ht="37.5" x14ac:dyDescent="0.25">
      <c r="A13" s="151"/>
      <c r="B13" s="153"/>
      <c r="C13" s="35" t="s">
        <v>25</v>
      </c>
      <c r="D13" s="36" t="s">
        <v>26</v>
      </c>
      <c r="E13" s="153"/>
      <c r="F13" s="155"/>
      <c r="G13" s="35" t="s">
        <v>25</v>
      </c>
      <c r="H13" s="35" t="s">
        <v>26</v>
      </c>
      <c r="I13" s="35" t="s">
        <v>25</v>
      </c>
      <c r="J13" s="35" t="s">
        <v>26</v>
      </c>
      <c r="K13" s="35" t="s">
        <v>25</v>
      </c>
      <c r="L13" s="36" t="s">
        <v>26</v>
      </c>
      <c r="M13" s="35" t="s">
        <v>25</v>
      </c>
      <c r="N13" s="36" t="s">
        <v>26</v>
      </c>
      <c r="O13" s="35" t="s">
        <v>27</v>
      </c>
      <c r="P13" s="35" t="s">
        <v>28</v>
      </c>
      <c r="Q13" s="35" t="s">
        <v>29</v>
      </c>
      <c r="R13" s="144"/>
    </row>
    <row r="14" spans="1:18" ht="33.75" customHeight="1" thickBot="1" x14ac:dyDescent="0.3">
      <c r="A14" s="37">
        <v>1</v>
      </c>
      <c r="B14" s="38">
        <v>2</v>
      </c>
      <c r="C14" s="38">
        <v>3</v>
      </c>
      <c r="D14" s="39">
        <v>4</v>
      </c>
      <c r="E14" s="39">
        <v>5</v>
      </c>
      <c r="F14" s="40">
        <v>6</v>
      </c>
      <c r="G14" s="38">
        <v>7</v>
      </c>
      <c r="H14" s="38">
        <v>8</v>
      </c>
      <c r="I14" s="38">
        <v>9</v>
      </c>
      <c r="J14" s="41">
        <v>10</v>
      </c>
      <c r="K14" s="39" t="s">
        <v>30</v>
      </c>
      <c r="L14" s="39" t="s">
        <v>31</v>
      </c>
      <c r="M14" s="38" t="s">
        <v>32</v>
      </c>
      <c r="N14" s="41" t="s">
        <v>33</v>
      </c>
      <c r="O14" s="38">
        <v>15</v>
      </c>
      <c r="P14" s="38">
        <v>16</v>
      </c>
      <c r="Q14" s="38">
        <v>17</v>
      </c>
      <c r="R14" s="42">
        <v>18</v>
      </c>
    </row>
    <row r="15" spans="1:18" ht="27" customHeight="1" x14ac:dyDescent="0.25">
      <c r="A15" s="145" t="s">
        <v>34</v>
      </c>
      <c r="B15" s="146"/>
      <c r="C15" s="146"/>
      <c r="D15" s="146"/>
      <c r="E15" s="146"/>
      <c r="F15" s="146"/>
      <c r="G15" s="146"/>
      <c r="H15" s="146"/>
      <c r="I15" s="146"/>
      <c r="J15" s="146"/>
      <c r="K15" s="146"/>
      <c r="L15" s="146"/>
      <c r="M15" s="146"/>
      <c r="N15" s="146"/>
      <c r="O15" s="146"/>
      <c r="P15" s="146"/>
      <c r="Q15" s="146"/>
      <c r="R15" s="147"/>
    </row>
    <row r="16" spans="1:18" ht="26.25" customHeight="1" x14ac:dyDescent="0.25">
      <c r="A16" s="43" t="s">
        <v>35</v>
      </c>
      <c r="B16" s="44" t="s">
        <v>36</v>
      </c>
      <c r="C16" s="45"/>
      <c r="D16" s="43"/>
      <c r="E16" s="43"/>
      <c r="F16" s="46"/>
      <c r="G16" s="45"/>
      <c r="H16" s="45"/>
      <c r="I16" s="43"/>
      <c r="J16" s="47"/>
      <c r="K16" s="47"/>
      <c r="L16" s="47"/>
      <c r="M16" s="48"/>
      <c r="N16" s="48"/>
      <c r="O16" s="49"/>
      <c r="P16" s="50"/>
      <c r="Q16" s="50"/>
      <c r="R16" s="50"/>
    </row>
    <row r="17" spans="1:18" ht="26.25" customHeight="1" x14ac:dyDescent="0.25">
      <c r="A17" s="51" t="s">
        <v>37</v>
      </c>
      <c r="B17" s="52" t="s">
        <v>38</v>
      </c>
      <c r="C17" s="53"/>
      <c r="D17" s="51"/>
      <c r="E17" s="51"/>
      <c r="F17" s="54"/>
      <c r="G17" s="53"/>
      <c r="H17" s="53"/>
      <c r="I17" s="51"/>
      <c r="J17" s="55"/>
      <c r="K17" s="55"/>
      <c r="L17" s="55"/>
      <c r="M17" s="56"/>
      <c r="N17" s="56"/>
      <c r="O17" s="57"/>
      <c r="P17" s="58"/>
      <c r="Q17" s="58"/>
      <c r="R17" s="58"/>
    </row>
    <row r="18" spans="1:18" ht="33" customHeight="1" x14ac:dyDescent="0.25">
      <c r="A18" s="59">
        <v>1</v>
      </c>
      <c r="B18" s="60" t="s">
        <v>39</v>
      </c>
      <c r="C18" s="61" t="s">
        <v>40</v>
      </c>
      <c r="D18" s="59" t="s">
        <v>40</v>
      </c>
      <c r="E18" s="59" t="s">
        <v>41</v>
      </c>
      <c r="F18" s="62" t="s">
        <v>42</v>
      </c>
      <c r="G18" s="61">
        <v>11</v>
      </c>
      <c r="H18" s="61"/>
      <c r="I18" s="59">
        <v>11</v>
      </c>
      <c r="J18" s="63"/>
      <c r="K18" s="63">
        <v>0</v>
      </c>
      <c r="L18" s="63"/>
      <c r="M18" s="64">
        <f>(G18/I18)*100</f>
        <v>100</v>
      </c>
      <c r="N18" s="64" t="e">
        <f>(H18/J18)*100</f>
        <v>#DIV/0!</v>
      </c>
      <c r="O18" s="65"/>
      <c r="P18" s="66"/>
      <c r="Q18" s="66"/>
      <c r="R18" s="66"/>
    </row>
    <row r="19" spans="1:18" ht="33" customHeight="1" x14ac:dyDescent="0.25">
      <c r="A19" s="59">
        <v>2</v>
      </c>
      <c r="B19" s="60" t="s">
        <v>43</v>
      </c>
      <c r="C19" s="61" t="s">
        <v>40</v>
      </c>
      <c r="D19" s="59"/>
      <c r="E19" s="59" t="s">
        <v>41</v>
      </c>
      <c r="F19" s="62" t="s">
        <v>44</v>
      </c>
      <c r="G19" s="61">
        <v>11</v>
      </c>
      <c r="H19" s="61"/>
      <c r="I19" s="59">
        <v>11</v>
      </c>
      <c r="J19" s="63"/>
      <c r="K19" s="63">
        <v>0</v>
      </c>
      <c r="L19" s="63"/>
      <c r="M19" s="64">
        <f>(G19/I19)*100</f>
        <v>100</v>
      </c>
      <c r="N19" s="64" t="e">
        <f>(H19/J19)*100</f>
        <v>#DIV/0!</v>
      </c>
      <c r="O19" s="65"/>
      <c r="P19" s="66"/>
      <c r="Q19" s="66"/>
      <c r="R19" s="66"/>
    </row>
    <row r="20" spans="1:18" ht="34.5" customHeight="1" x14ac:dyDescent="0.25">
      <c r="A20" s="51" t="s">
        <v>45</v>
      </c>
      <c r="B20" s="52" t="s">
        <v>46</v>
      </c>
      <c r="C20" s="67"/>
      <c r="D20" s="68"/>
      <c r="E20" s="68"/>
      <c r="F20" s="69"/>
      <c r="G20" s="70"/>
      <c r="H20" s="70"/>
      <c r="I20" s="71"/>
      <c r="J20" s="72"/>
      <c r="K20" s="72"/>
      <c r="L20" s="72"/>
      <c r="M20" s="73"/>
      <c r="N20" s="73"/>
      <c r="O20" s="74"/>
      <c r="P20" s="75"/>
      <c r="Q20" s="75"/>
      <c r="R20" s="75"/>
    </row>
    <row r="21" spans="1:18" ht="29.25" customHeight="1" x14ac:dyDescent="0.25">
      <c r="A21" s="59">
        <v>1</v>
      </c>
      <c r="B21" s="60" t="s">
        <v>47</v>
      </c>
      <c r="C21" s="61"/>
      <c r="D21" s="59" t="s">
        <v>40</v>
      </c>
      <c r="E21" s="59" t="s">
        <v>41</v>
      </c>
      <c r="F21" s="62" t="s">
        <v>48</v>
      </c>
      <c r="G21" s="61"/>
      <c r="H21" s="61">
        <v>15</v>
      </c>
      <c r="I21" s="59"/>
      <c r="J21" s="63">
        <v>15</v>
      </c>
      <c r="K21" s="63"/>
      <c r="L21" s="63">
        <v>0</v>
      </c>
      <c r="M21" s="64" t="e">
        <f>(G21/I21)*100</f>
        <v>#DIV/0!</v>
      </c>
      <c r="N21" s="64">
        <f>(H21/J21)*100</f>
        <v>100</v>
      </c>
      <c r="O21" s="65"/>
      <c r="P21" s="66"/>
      <c r="Q21" s="66"/>
      <c r="R21" s="66"/>
    </row>
    <row r="22" spans="1:18" ht="29.25" customHeight="1" x14ac:dyDescent="0.25">
      <c r="A22" s="59">
        <v>2</v>
      </c>
      <c r="B22" s="60" t="s">
        <v>49</v>
      </c>
      <c r="C22" s="61" t="s">
        <v>40</v>
      </c>
      <c r="D22" s="59"/>
      <c r="E22" s="59" t="s">
        <v>41</v>
      </c>
      <c r="F22" s="62" t="s">
        <v>44</v>
      </c>
      <c r="G22" s="61">
        <v>16</v>
      </c>
      <c r="H22" s="61"/>
      <c r="I22" s="59">
        <v>16</v>
      </c>
      <c r="J22" s="63"/>
      <c r="K22" s="63">
        <v>0</v>
      </c>
      <c r="L22" s="63"/>
      <c r="M22" s="64">
        <f>(G22/I22)*100</f>
        <v>100</v>
      </c>
      <c r="N22" s="64" t="e">
        <f>(H22/J22)*100</f>
        <v>#DIV/0!</v>
      </c>
      <c r="O22" s="65"/>
      <c r="P22" s="66"/>
      <c r="Q22" s="66"/>
      <c r="R22" s="66"/>
    </row>
    <row r="23" spans="1:18" ht="29.25" customHeight="1" x14ac:dyDescent="0.25">
      <c r="A23" s="43" t="s">
        <v>50</v>
      </c>
      <c r="B23" s="44" t="s">
        <v>51</v>
      </c>
      <c r="C23" s="76"/>
      <c r="D23" s="77"/>
      <c r="E23" s="77"/>
      <c r="F23" s="78"/>
      <c r="G23" s="76"/>
      <c r="H23" s="76"/>
      <c r="I23" s="77"/>
      <c r="J23" s="79"/>
      <c r="K23" s="79"/>
      <c r="L23" s="79"/>
      <c r="M23" s="80"/>
      <c r="N23" s="80"/>
      <c r="O23" s="81"/>
      <c r="P23" s="82"/>
      <c r="Q23" s="82"/>
      <c r="R23" s="82"/>
    </row>
    <row r="24" spans="1:18" ht="25.5" customHeight="1" x14ac:dyDescent="0.25">
      <c r="A24" s="51" t="s">
        <v>37</v>
      </c>
      <c r="B24" s="52" t="s">
        <v>38</v>
      </c>
      <c r="C24" s="70"/>
      <c r="D24" s="68"/>
      <c r="E24" s="68"/>
      <c r="F24" s="69"/>
      <c r="G24" s="70"/>
      <c r="H24" s="70"/>
      <c r="I24" s="51"/>
      <c r="J24" s="55"/>
      <c r="K24" s="55"/>
      <c r="L24" s="55"/>
      <c r="M24" s="56"/>
      <c r="N24" s="56"/>
      <c r="O24" s="57"/>
      <c r="P24" s="58"/>
      <c r="Q24" s="58"/>
      <c r="R24" s="58"/>
    </row>
    <row r="25" spans="1:18" s="7" customFormat="1" ht="56.25" x14ac:dyDescent="0.25">
      <c r="A25" s="59">
        <v>1</v>
      </c>
      <c r="B25" s="60" t="s">
        <v>52</v>
      </c>
      <c r="C25" s="61" t="s">
        <v>40</v>
      </c>
      <c r="D25" s="59"/>
      <c r="E25" s="59" t="s">
        <v>41</v>
      </c>
      <c r="F25" s="62" t="s">
        <v>44</v>
      </c>
      <c r="G25" s="61">
        <v>0</v>
      </c>
      <c r="H25" s="61"/>
      <c r="I25" s="59">
        <v>11</v>
      </c>
      <c r="J25" s="63"/>
      <c r="K25" s="63">
        <v>11</v>
      </c>
      <c r="L25" s="63"/>
      <c r="M25" s="64">
        <f>(G25/I25)*100</f>
        <v>0</v>
      </c>
      <c r="N25" s="64" t="e">
        <f>(H25/J25)*100</f>
        <v>#DIV/0!</v>
      </c>
      <c r="O25" s="65"/>
      <c r="P25" s="66"/>
      <c r="Q25" s="66"/>
      <c r="R25" s="66"/>
    </row>
    <row r="26" spans="1:18" s="7" customFormat="1" ht="56.25" x14ac:dyDescent="0.25">
      <c r="A26" s="59">
        <v>2</v>
      </c>
      <c r="B26" s="60" t="s">
        <v>53</v>
      </c>
      <c r="C26" s="61" t="s">
        <v>40</v>
      </c>
      <c r="D26" s="59"/>
      <c r="E26" s="59" t="s">
        <v>41</v>
      </c>
      <c r="F26" s="62" t="s">
        <v>44</v>
      </c>
      <c r="G26" s="61">
        <v>0</v>
      </c>
      <c r="H26" s="61"/>
      <c r="I26" s="59">
        <v>11</v>
      </c>
      <c r="J26" s="63"/>
      <c r="K26" s="63">
        <v>11</v>
      </c>
      <c r="L26" s="63"/>
      <c r="M26" s="64">
        <f>(G26/I26)*100</f>
        <v>0</v>
      </c>
      <c r="N26" s="64" t="e">
        <f>(H26/J26)*100</f>
        <v>#DIV/0!</v>
      </c>
      <c r="O26" s="65"/>
      <c r="P26" s="66"/>
      <c r="Q26" s="66"/>
      <c r="R26" s="66"/>
    </row>
    <row r="27" spans="1:18" ht="23.25" customHeight="1" x14ac:dyDescent="0.25">
      <c r="A27" s="133" t="s">
        <v>54</v>
      </c>
      <c r="B27" s="134"/>
      <c r="C27" s="134"/>
      <c r="D27" s="134"/>
      <c r="E27" s="134"/>
      <c r="F27" s="134"/>
      <c r="G27" s="134"/>
      <c r="H27" s="134"/>
      <c r="I27" s="134"/>
      <c r="J27" s="134"/>
      <c r="K27" s="134"/>
      <c r="L27" s="134"/>
      <c r="M27" s="134"/>
      <c r="N27" s="134"/>
      <c r="O27" s="134"/>
      <c r="P27" s="134"/>
      <c r="Q27" s="134"/>
      <c r="R27" s="135"/>
    </row>
    <row r="28" spans="1:18" ht="27" customHeight="1" x14ac:dyDescent="0.25">
      <c r="A28" s="43" t="s">
        <v>35</v>
      </c>
      <c r="B28" s="44" t="s">
        <v>55</v>
      </c>
      <c r="C28" s="45"/>
      <c r="D28" s="43"/>
      <c r="E28" s="43"/>
      <c r="F28" s="46"/>
      <c r="G28" s="45"/>
      <c r="H28" s="45"/>
      <c r="I28" s="43"/>
      <c r="J28" s="47"/>
      <c r="K28" s="47"/>
      <c r="L28" s="47"/>
      <c r="M28" s="48"/>
      <c r="N28" s="48"/>
      <c r="O28" s="49"/>
      <c r="P28" s="50"/>
      <c r="Q28" s="50"/>
      <c r="R28" s="50"/>
    </row>
    <row r="29" spans="1:18" ht="27" customHeight="1" x14ac:dyDescent="0.25">
      <c r="A29" s="51" t="s">
        <v>56</v>
      </c>
      <c r="B29" s="86" t="s">
        <v>57</v>
      </c>
      <c r="C29" s="70"/>
      <c r="D29" s="68"/>
      <c r="E29" s="68"/>
      <c r="F29" s="69"/>
      <c r="G29" s="70"/>
      <c r="H29" s="70"/>
      <c r="I29" s="68"/>
      <c r="J29" s="87"/>
      <c r="K29" s="87"/>
      <c r="L29" s="87"/>
      <c r="M29" s="88" t="e">
        <f>(G29/I29)*100</f>
        <v>#DIV/0!</v>
      </c>
      <c r="N29" s="88" t="e">
        <f>(H29/J29)*100</f>
        <v>#DIV/0!</v>
      </c>
      <c r="O29" s="89"/>
      <c r="P29" s="90"/>
      <c r="Q29" s="90"/>
      <c r="R29" s="90"/>
    </row>
    <row r="30" spans="1:18" s="98" customFormat="1" ht="29.25" customHeight="1" x14ac:dyDescent="0.25">
      <c r="A30" s="91">
        <v>1</v>
      </c>
      <c r="B30" s="92" t="s">
        <v>58</v>
      </c>
      <c r="C30" s="93" t="s">
        <v>40</v>
      </c>
      <c r="D30" s="91" t="s">
        <v>40</v>
      </c>
      <c r="E30" s="91" t="s">
        <v>59</v>
      </c>
      <c r="F30" s="94" t="s">
        <v>44</v>
      </c>
      <c r="G30" s="93">
        <v>9</v>
      </c>
      <c r="H30" s="93"/>
      <c r="I30" s="91">
        <v>9</v>
      </c>
      <c r="J30" s="95"/>
      <c r="K30" s="95">
        <v>0</v>
      </c>
      <c r="L30" s="95"/>
      <c r="M30" s="64">
        <f>(G30/I30)*100</f>
        <v>100</v>
      </c>
      <c r="N30" s="64" t="e">
        <f>(H30/J30)*100</f>
        <v>#DIV/0!</v>
      </c>
      <c r="O30" s="96"/>
      <c r="P30" s="97"/>
      <c r="Q30" s="97"/>
      <c r="R30" s="97"/>
    </row>
    <row r="31" spans="1:18" ht="27" customHeight="1" x14ac:dyDescent="0.25">
      <c r="A31" s="43" t="s">
        <v>50</v>
      </c>
      <c r="B31" s="44" t="s">
        <v>60</v>
      </c>
      <c r="C31" s="45"/>
      <c r="D31" s="43"/>
      <c r="E31" s="43"/>
      <c r="F31" s="46"/>
      <c r="G31" s="45"/>
      <c r="H31" s="45"/>
      <c r="I31" s="43"/>
      <c r="J31" s="47"/>
      <c r="K31" s="47"/>
      <c r="L31" s="47"/>
      <c r="M31" s="48"/>
      <c r="N31" s="48"/>
      <c r="O31" s="49"/>
      <c r="P31" s="50"/>
      <c r="Q31" s="50"/>
      <c r="R31" s="50"/>
    </row>
    <row r="32" spans="1:18" ht="27" customHeight="1" x14ac:dyDescent="0.25">
      <c r="A32" s="51" t="s">
        <v>37</v>
      </c>
      <c r="B32" s="86" t="s">
        <v>61</v>
      </c>
      <c r="C32" s="70"/>
      <c r="D32" s="68"/>
      <c r="E32" s="68"/>
      <c r="F32" s="69"/>
      <c r="G32" s="70"/>
      <c r="H32" s="70"/>
      <c r="I32" s="68"/>
      <c r="J32" s="87"/>
      <c r="K32" s="87"/>
      <c r="L32" s="87"/>
      <c r="M32" s="88"/>
      <c r="N32" s="88"/>
      <c r="O32" s="89"/>
      <c r="P32" s="90"/>
      <c r="Q32" s="90"/>
      <c r="R32" s="90"/>
    </row>
    <row r="33" spans="1:18" ht="27" customHeight="1" x14ac:dyDescent="0.25">
      <c r="A33" s="59">
        <v>1</v>
      </c>
      <c r="B33" s="60" t="s">
        <v>62</v>
      </c>
      <c r="C33" s="61"/>
      <c r="D33" s="59"/>
      <c r="E33" s="59"/>
      <c r="F33" s="62"/>
      <c r="G33" s="61"/>
      <c r="H33" s="61"/>
      <c r="I33" s="59"/>
      <c r="J33" s="63"/>
      <c r="K33" s="63"/>
      <c r="L33" s="63"/>
      <c r="M33" s="64" t="e">
        <f>(G33/I33)*100</f>
        <v>#DIV/0!</v>
      </c>
      <c r="N33" s="64" t="e">
        <f>(H33/J33)*100</f>
        <v>#DIV/0!</v>
      </c>
      <c r="O33" s="65"/>
      <c r="P33" s="66"/>
      <c r="Q33" s="66"/>
      <c r="R33" s="66"/>
    </row>
    <row r="34" spans="1:18" s="104" customFormat="1" ht="18.75" x14ac:dyDescent="0.25">
      <c r="A34" s="59" t="s">
        <v>63</v>
      </c>
      <c r="B34" s="99" t="s">
        <v>64</v>
      </c>
      <c r="C34" s="35"/>
      <c r="D34" s="59"/>
      <c r="E34" s="59"/>
      <c r="F34" s="62"/>
      <c r="G34" s="61"/>
      <c r="H34" s="61"/>
      <c r="I34" s="36"/>
      <c r="J34" s="100"/>
      <c r="K34" s="100"/>
      <c r="L34" s="100"/>
      <c r="M34" s="101"/>
      <c r="N34" s="101"/>
      <c r="O34" s="102"/>
      <c r="P34" s="103"/>
      <c r="Q34" s="103"/>
      <c r="R34" s="103"/>
    </row>
    <row r="35" spans="1:18" s="111" customFormat="1" ht="75" x14ac:dyDescent="0.25">
      <c r="A35" s="59" t="s">
        <v>65</v>
      </c>
      <c r="B35" s="105" t="s">
        <v>66</v>
      </c>
      <c r="C35" s="106"/>
      <c r="D35" s="59" t="s">
        <v>40</v>
      </c>
      <c r="E35" s="59" t="s">
        <v>41</v>
      </c>
      <c r="F35" s="62" t="s">
        <v>48</v>
      </c>
      <c r="G35" s="61"/>
      <c r="H35" s="61">
        <v>9</v>
      </c>
      <c r="I35" s="107"/>
      <c r="J35" s="108">
        <v>9</v>
      </c>
      <c r="K35" s="108"/>
      <c r="L35" s="108">
        <v>0</v>
      </c>
      <c r="M35" s="64" t="e">
        <f t="shared" ref="M35:N38" si="0">(G35/I35)*100</f>
        <v>#DIV/0!</v>
      </c>
      <c r="N35" s="64">
        <f t="shared" si="0"/>
        <v>100</v>
      </c>
      <c r="O35" s="109"/>
      <c r="P35" s="110"/>
      <c r="Q35" s="110"/>
      <c r="R35" s="110"/>
    </row>
    <row r="36" spans="1:18" s="111" customFormat="1" ht="37.5" x14ac:dyDescent="0.25">
      <c r="A36" s="59" t="s">
        <v>67</v>
      </c>
      <c r="B36" s="105" t="s">
        <v>68</v>
      </c>
      <c r="C36" s="106"/>
      <c r="D36" s="59" t="s">
        <v>40</v>
      </c>
      <c r="E36" s="59" t="s">
        <v>41</v>
      </c>
      <c r="F36" s="62" t="s">
        <v>48</v>
      </c>
      <c r="G36" s="61"/>
      <c r="H36" s="61">
        <v>9</v>
      </c>
      <c r="I36" s="107"/>
      <c r="J36" s="108">
        <v>9</v>
      </c>
      <c r="K36" s="108"/>
      <c r="L36" s="108">
        <v>0</v>
      </c>
      <c r="M36" s="64" t="e">
        <f t="shared" si="0"/>
        <v>#DIV/0!</v>
      </c>
      <c r="N36" s="64">
        <f t="shared" si="0"/>
        <v>100</v>
      </c>
      <c r="O36" s="109"/>
      <c r="P36" s="110"/>
      <c r="Q36" s="110"/>
      <c r="R36" s="110"/>
    </row>
    <row r="37" spans="1:18" s="7" customFormat="1" ht="60.75" customHeight="1" x14ac:dyDescent="0.25">
      <c r="A37" s="59" t="s">
        <v>69</v>
      </c>
      <c r="B37" s="60" t="s">
        <v>70</v>
      </c>
      <c r="C37" s="61"/>
      <c r="D37" s="59" t="s">
        <v>40</v>
      </c>
      <c r="E37" s="59" t="s">
        <v>41</v>
      </c>
      <c r="F37" s="62" t="s">
        <v>48</v>
      </c>
      <c r="G37" s="61"/>
      <c r="H37" s="61">
        <v>9</v>
      </c>
      <c r="I37" s="59"/>
      <c r="J37" s="63">
        <v>9</v>
      </c>
      <c r="K37" s="63"/>
      <c r="L37" s="63">
        <v>0</v>
      </c>
      <c r="M37" s="64" t="e">
        <f t="shared" si="0"/>
        <v>#DIV/0!</v>
      </c>
      <c r="N37" s="64">
        <f t="shared" si="0"/>
        <v>100</v>
      </c>
      <c r="O37" s="65"/>
      <c r="P37" s="66"/>
      <c r="Q37" s="66"/>
      <c r="R37" s="66"/>
    </row>
    <row r="38" spans="1:18" ht="75" x14ac:dyDescent="0.25">
      <c r="A38" s="59" t="s">
        <v>71</v>
      </c>
      <c r="B38" s="105" t="s">
        <v>72</v>
      </c>
      <c r="C38" s="106"/>
      <c r="D38" s="59" t="s">
        <v>40</v>
      </c>
      <c r="E38" s="59" t="s">
        <v>41</v>
      </c>
      <c r="F38" s="62" t="s">
        <v>48</v>
      </c>
      <c r="G38" s="61"/>
      <c r="H38" s="61">
        <v>9</v>
      </c>
      <c r="I38" s="107"/>
      <c r="J38" s="108">
        <v>9</v>
      </c>
      <c r="K38" s="108"/>
      <c r="L38" s="108">
        <v>0</v>
      </c>
      <c r="M38" s="64" t="e">
        <f t="shared" si="0"/>
        <v>#DIV/0!</v>
      </c>
      <c r="N38" s="64">
        <f t="shared" si="0"/>
        <v>100</v>
      </c>
      <c r="O38" s="109"/>
      <c r="P38" s="110"/>
      <c r="Q38" s="110"/>
      <c r="R38" s="110"/>
    </row>
    <row r="39" spans="1:18" ht="25.5" customHeight="1" x14ac:dyDescent="0.25">
      <c r="A39" s="59" t="s">
        <v>73</v>
      </c>
      <c r="B39" s="105" t="s">
        <v>74</v>
      </c>
      <c r="C39" s="61"/>
      <c r="D39" s="59"/>
      <c r="E39" s="59"/>
      <c r="F39" s="62"/>
      <c r="G39" s="61"/>
      <c r="H39" s="61"/>
      <c r="I39" s="107"/>
      <c r="J39" s="108"/>
      <c r="K39" s="108"/>
      <c r="L39" s="108"/>
      <c r="M39" s="112"/>
      <c r="N39" s="112"/>
      <c r="O39" s="109"/>
      <c r="P39" s="110"/>
      <c r="Q39" s="110"/>
      <c r="R39" s="110"/>
    </row>
    <row r="40" spans="1:18" ht="75" x14ac:dyDescent="0.25">
      <c r="A40" s="59" t="s">
        <v>65</v>
      </c>
      <c r="B40" s="105" t="s">
        <v>75</v>
      </c>
      <c r="C40" s="106"/>
      <c r="D40" s="59" t="s">
        <v>40</v>
      </c>
      <c r="E40" s="59" t="s">
        <v>41</v>
      </c>
      <c r="F40" s="62" t="s">
        <v>48</v>
      </c>
      <c r="G40" s="61"/>
      <c r="H40" s="61">
        <v>9</v>
      </c>
      <c r="I40" s="107"/>
      <c r="J40" s="108">
        <v>9</v>
      </c>
      <c r="K40" s="108"/>
      <c r="L40" s="108">
        <v>0</v>
      </c>
      <c r="M40" s="64" t="e">
        <f t="shared" ref="M40:N43" si="1">(G40/I40)*100</f>
        <v>#DIV/0!</v>
      </c>
      <c r="N40" s="64">
        <f t="shared" si="1"/>
        <v>100</v>
      </c>
      <c r="O40" s="109"/>
      <c r="P40" s="110"/>
      <c r="Q40" s="110"/>
      <c r="R40" s="110"/>
    </row>
    <row r="41" spans="1:18" ht="37.5" x14ac:dyDescent="0.25">
      <c r="A41" s="59" t="s">
        <v>67</v>
      </c>
      <c r="B41" s="105" t="s">
        <v>76</v>
      </c>
      <c r="C41" s="106"/>
      <c r="D41" s="59" t="s">
        <v>40</v>
      </c>
      <c r="E41" s="59" t="s">
        <v>41</v>
      </c>
      <c r="F41" s="62"/>
      <c r="G41" s="61">
        <v>9</v>
      </c>
      <c r="H41" s="61"/>
      <c r="I41" s="107">
        <v>9</v>
      </c>
      <c r="J41" s="108"/>
      <c r="K41" s="108">
        <v>0</v>
      </c>
      <c r="L41" s="108"/>
      <c r="M41" s="64">
        <f t="shared" si="1"/>
        <v>100</v>
      </c>
      <c r="N41" s="64" t="e">
        <f t="shared" si="1"/>
        <v>#DIV/0!</v>
      </c>
      <c r="O41" s="109"/>
      <c r="P41" s="110"/>
      <c r="Q41" s="110"/>
      <c r="R41" s="110"/>
    </row>
    <row r="42" spans="1:18" ht="56.25" x14ac:dyDescent="0.25">
      <c r="A42" s="59" t="s">
        <v>69</v>
      </c>
      <c r="B42" s="105" t="s">
        <v>77</v>
      </c>
      <c r="C42" s="106"/>
      <c r="D42" s="59" t="s">
        <v>40</v>
      </c>
      <c r="E42" s="59" t="s">
        <v>41</v>
      </c>
      <c r="F42" s="62"/>
      <c r="G42" s="61">
        <v>9</v>
      </c>
      <c r="H42" s="61"/>
      <c r="I42" s="107">
        <v>9</v>
      </c>
      <c r="J42" s="108"/>
      <c r="K42" s="108">
        <v>0</v>
      </c>
      <c r="L42" s="108"/>
      <c r="M42" s="64">
        <f t="shared" si="1"/>
        <v>100</v>
      </c>
      <c r="N42" s="64" t="e">
        <f t="shared" si="1"/>
        <v>#DIV/0!</v>
      </c>
      <c r="O42" s="109"/>
      <c r="P42" s="110"/>
      <c r="Q42" s="110"/>
      <c r="R42" s="110"/>
    </row>
    <row r="43" spans="1:18" ht="112.5" x14ac:dyDescent="0.25">
      <c r="A43" s="59" t="s">
        <v>71</v>
      </c>
      <c r="B43" s="105" t="s">
        <v>78</v>
      </c>
      <c r="C43" s="106"/>
      <c r="D43" s="59" t="s">
        <v>40</v>
      </c>
      <c r="E43" s="59" t="s">
        <v>41</v>
      </c>
      <c r="F43" s="62"/>
      <c r="G43" s="61">
        <v>9</v>
      </c>
      <c r="H43" s="61"/>
      <c r="I43" s="107">
        <v>9</v>
      </c>
      <c r="J43" s="108"/>
      <c r="K43" s="108">
        <v>0</v>
      </c>
      <c r="L43" s="108"/>
      <c r="M43" s="64">
        <f t="shared" si="1"/>
        <v>100</v>
      </c>
      <c r="N43" s="64" t="e">
        <f t="shared" si="1"/>
        <v>#DIV/0!</v>
      </c>
      <c r="O43" s="109"/>
      <c r="P43" s="110"/>
      <c r="Q43" s="110"/>
      <c r="R43" s="110"/>
    </row>
    <row r="44" spans="1:18" ht="27" customHeight="1" x14ac:dyDescent="0.25">
      <c r="A44" s="51" t="s">
        <v>45</v>
      </c>
      <c r="B44" s="86" t="s">
        <v>79</v>
      </c>
      <c r="C44" s="70"/>
      <c r="D44" s="68"/>
      <c r="E44" s="68"/>
      <c r="F44" s="69"/>
      <c r="G44" s="70"/>
      <c r="H44" s="70"/>
      <c r="I44" s="68"/>
      <c r="J44" s="87"/>
      <c r="K44" s="87"/>
      <c r="L44" s="87"/>
      <c r="M44" s="88"/>
      <c r="N44" s="88"/>
      <c r="O44" s="89"/>
      <c r="P44" s="90"/>
      <c r="Q44" s="90"/>
      <c r="R44" s="90"/>
    </row>
    <row r="45" spans="1:18" ht="27" customHeight="1" x14ac:dyDescent="0.25">
      <c r="A45" s="59">
        <v>1</v>
      </c>
      <c r="B45" s="60" t="s">
        <v>80</v>
      </c>
      <c r="C45" s="61"/>
      <c r="D45" s="59"/>
      <c r="E45" s="59"/>
      <c r="F45" s="62"/>
      <c r="G45" s="61"/>
      <c r="H45" s="61"/>
      <c r="I45" s="59"/>
      <c r="J45" s="63"/>
      <c r="K45" s="63"/>
      <c r="L45" s="63"/>
      <c r="M45" s="64"/>
      <c r="N45" s="64"/>
      <c r="O45" s="65"/>
      <c r="P45" s="66"/>
      <c r="Q45" s="66"/>
      <c r="R45" s="66"/>
    </row>
    <row r="46" spans="1:18" ht="19.5" x14ac:dyDescent="0.25">
      <c r="A46" s="59" t="s">
        <v>63</v>
      </c>
      <c r="B46" s="105" t="s">
        <v>81</v>
      </c>
      <c r="C46" s="106"/>
      <c r="D46" s="59"/>
      <c r="E46" s="59"/>
      <c r="F46" s="62"/>
      <c r="G46" s="61"/>
      <c r="H46" s="61"/>
      <c r="I46" s="107"/>
      <c r="J46" s="108"/>
      <c r="K46" s="108"/>
      <c r="L46" s="108"/>
      <c r="M46" s="64"/>
      <c r="N46" s="64"/>
      <c r="O46" s="109"/>
      <c r="P46" s="110"/>
      <c r="Q46" s="110"/>
      <c r="R46" s="110"/>
    </row>
    <row r="47" spans="1:18" ht="187.5" x14ac:dyDescent="0.25">
      <c r="A47" s="59" t="s">
        <v>65</v>
      </c>
      <c r="B47" s="105" t="s">
        <v>82</v>
      </c>
      <c r="C47" s="106"/>
      <c r="D47" s="59" t="s">
        <v>40</v>
      </c>
      <c r="E47" s="59" t="s">
        <v>41</v>
      </c>
      <c r="F47" s="62" t="s">
        <v>48</v>
      </c>
      <c r="G47" s="61"/>
      <c r="H47" s="61">
        <v>36</v>
      </c>
      <c r="I47" s="107"/>
      <c r="J47" s="108">
        <v>36</v>
      </c>
      <c r="K47" s="108"/>
      <c r="L47" s="108">
        <v>0</v>
      </c>
      <c r="M47" s="64" t="e">
        <f t="shared" ref="M47:N50" si="2">(G47/I47)*100</f>
        <v>#DIV/0!</v>
      </c>
      <c r="N47" s="64">
        <f t="shared" si="2"/>
        <v>100</v>
      </c>
      <c r="O47" s="109"/>
      <c r="P47" s="110"/>
      <c r="Q47" s="110"/>
      <c r="R47" s="110"/>
    </row>
    <row r="48" spans="1:18" ht="37.5" x14ac:dyDescent="0.25">
      <c r="A48" s="59" t="s">
        <v>83</v>
      </c>
      <c r="B48" s="105" t="s">
        <v>84</v>
      </c>
      <c r="C48" s="106"/>
      <c r="D48" s="59" t="s">
        <v>40</v>
      </c>
      <c r="E48" s="59" t="s">
        <v>41</v>
      </c>
      <c r="F48" s="62" t="s">
        <v>48</v>
      </c>
      <c r="G48" s="61"/>
      <c r="H48" s="61">
        <v>36</v>
      </c>
      <c r="I48" s="107"/>
      <c r="J48" s="108">
        <v>36</v>
      </c>
      <c r="K48" s="108"/>
      <c r="L48" s="108">
        <v>0</v>
      </c>
      <c r="M48" s="64" t="e">
        <f t="shared" si="2"/>
        <v>#DIV/0!</v>
      </c>
      <c r="N48" s="64">
        <f t="shared" si="2"/>
        <v>100</v>
      </c>
      <c r="O48" s="109"/>
      <c r="P48" s="110"/>
      <c r="Q48" s="110"/>
      <c r="R48" s="110"/>
    </row>
    <row r="49" spans="1:18" ht="112.5" x14ac:dyDescent="0.25">
      <c r="A49" s="59" t="s">
        <v>85</v>
      </c>
      <c r="B49" s="105" t="s">
        <v>86</v>
      </c>
      <c r="C49" s="106"/>
      <c r="D49" s="59" t="s">
        <v>40</v>
      </c>
      <c r="E49" s="59" t="s">
        <v>41</v>
      </c>
      <c r="F49" s="62" t="s">
        <v>48</v>
      </c>
      <c r="G49" s="61"/>
      <c r="H49" s="61">
        <v>36</v>
      </c>
      <c r="I49" s="107"/>
      <c r="J49" s="108">
        <v>36</v>
      </c>
      <c r="K49" s="108"/>
      <c r="L49" s="108">
        <v>0</v>
      </c>
      <c r="M49" s="64" t="e">
        <f t="shared" si="2"/>
        <v>#DIV/0!</v>
      </c>
      <c r="N49" s="64">
        <f t="shared" si="2"/>
        <v>100</v>
      </c>
      <c r="O49" s="109"/>
      <c r="P49" s="110"/>
      <c r="Q49" s="110"/>
      <c r="R49" s="110"/>
    </row>
    <row r="50" spans="1:18" ht="19.5" x14ac:dyDescent="0.25">
      <c r="A50" s="59" t="s">
        <v>73</v>
      </c>
      <c r="B50" s="105" t="s">
        <v>87</v>
      </c>
      <c r="C50" s="61" t="s">
        <v>40</v>
      </c>
      <c r="D50" s="59"/>
      <c r="E50" s="59" t="s">
        <v>88</v>
      </c>
      <c r="F50" s="62" t="s">
        <v>42</v>
      </c>
      <c r="G50" s="61">
        <v>0</v>
      </c>
      <c r="H50" s="61"/>
      <c r="I50" s="107">
        <v>11</v>
      </c>
      <c r="J50" s="108"/>
      <c r="K50" s="108">
        <v>11</v>
      </c>
      <c r="L50" s="108"/>
      <c r="M50" s="64">
        <f t="shared" si="2"/>
        <v>0</v>
      </c>
      <c r="N50" s="64" t="e">
        <f t="shared" si="2"/>
        <v>#DIV/0!</v>
      </c>
      <c r="O50" s="109"/>
      <c r="P50" s="110"/>
      <c r="Q50" s="110"/>
      <c r="R50" s="110"/>
    </row>
    <row r="51" spans="1:18" ht="19.5" x14ac:dyDescent="0.25">
      <c r="A51" s="51" t="s">
        <v>89</v>
      </c>
      <c r="B51" s="52" t="s">
        <v>90</v>
      </c>
      <c r="C51" s="70"/>
      <c r="D51" s="68"/>
      <c r="E51" s="68"/>
      <c r="F51" s="69"/>
      <c r="G51" s="70"/>
      <c r="H51" s="70"/>
      <c r="I51" s="51"/>
      <c r="J51" s="55"/>
      <c r="K51" s="55"/>
      <c r="L51" s="55"/>
      <c r="M51" s="88"/>
      <c r="N51" s="88"/>
      <c r="O51" s="57"/>
      <c r="P51" s="58"/>
      <c r="Q51" s="58"/>
      <c r="R51" s="58"/>
    </row>
    <row r="52" spans="1:18" ht="19.5" x14ac:dyDescent="0.25">
      <c r="A52" s="59">
        <v>1</v>
      </c>
      <c r="B52" s="105" t="s">
        <v>57</v>
      </c>
      <c r="C52" s="61"/>
      <c r="D52" s="59"/>
      <c r="E52" s="59"/>
      <c r="F52" s="62"/>
      <c r="G52" s="61"/>
      <c r="H52" s="61"/>
      <c r="I52" s="107"/>
      <c r="J52" s="108"/>
      <c r="K52" s="108"/>
      <c r="L52" s="108"/>
      <c r="M52" s="64"/>
      <c r="N52" s="64"/>
      <c r="O52" s="109"/>
      <c r="P52" s="110"/>
      <c r="Q52" s="110"/>
      <c r="R52" s="110"/>
    </row>
    <row r="53" spans="1:18" ht="19.5" x14ac:dyDescent="0.25">
      <c r="A53" s="59"/>
      <c r="B53" s="105" t="s">
        <v>91</v>
      </c>
      <c r="C53" s="61" t="s">
        <v>40</v>
      </c>
      <c r="D53" s="61"/>
      <c r="E53" s="61" t="s">
        <v>41</v>
      </c>
      <c r="F53" s="113" t="s">
        <v>44</v>
      </c>
      <c r="G53" s="61">
        <v>0</v>
      </c>
      <c r="H53" s="61"/>
      <c r="I53" s="107">
        <v>10</v>
      </c>
      <c r="J53" s="108"/>
      <c r="K53" s="108">
        <v>10</v>
      </c>
      <c r="L53" s="108"/>
      <c r="M53" s="64">
        <f>(G53/I53)*100</f>
        <v>0</v>
      </c>
      <c r="N53" s="64" t="e">
        <f>(H53/J53)*100</f>
        <v>#DIV/0!</v>
      </c>
      <c r="O53" s="109">
        <v>79</v>
      </c>
      <c r="P53" s="110"/>
      <c r="Q53" s="110"/>
      <c r="R53" s="110"/>
    </row>
    <row r="54" spans="1:18" ht="19.5" x14ac:dyDescent="0.25">
      <c r="A54" s="59">
        <v>2</v>
      </c>
      <c r="B54" s="105" t="s">
        <v>92</v>
      </c>
      <c r="C54" s="61"/>
      <c r="D54" s="59"/>
      <c r="E54" s="59"/>
      <c r="F54" s="62"/>
      <c r="G54" s="61"/>
      <c r="H54" s="61"/>
      <c r="I54" s="107"/>
      <c r="J54" s="108"/>
      <c r="K54" s="108"/>
      <c r="L54" s="108"/>
      <c r="M54" s="64"/>
      <c r="N54" s="64"/>
      <c r="O54" s="109"/>
      <c r="P54" s="110"/>
      <c r="Q54" s="110"/>
      <c r="R54" s="110"/>
    </row>
    <row r="55" spans="1:18" ht="19.5" x14ac:dyDescent="0.25">
      <c r="A55" s="59"/>
      <c r="B55" s="105" t="s">
        <v>91</v>
      </c>
      <c r="C55" s="61" t="s">
        <v>40</v>
      </c>
      <c r="D55" s="61"/>
      <c r="E55" s="61" t="s">
        <v>41</v>
      </c>
      <c r="F55" s="113" t="s">
        <v>44</v>
      </c>
      <c r="G55" s="61">
        <v>0</v>
      </c>
      <c r="H55" s="61"/>
      <c r="I55" s="107">
        <v>10</v>
      </c>
      <c r="J55" s="108"/>
      <c r="K55" s="108">
        <v>10</v>
      </c>
      <c r="L55" s="108"/>
      <c r="M55" s="64">
        <f>(G55/I55)*100</f>
        <v>0</v>
      </c>
      <c r="N55" s="64" t="e">
        <f>(H55/J55)*100</f>
        <v>#DIV/0!</v>
      </c>
      <c r="O55" s="109">
        <v>79</v>
      </c>
      <c r="P55" s="110"/>
      <c r="Q55" s="110"/>
      <c r="R55" s="110"/>
    </row>
    <row r="56" spans="1:18" ht="30.75" customHeight="1" x14ac:dyDescent="0.25">
      <c r="A56" s="133" t="s">
        <v>93</v>
      </c>
      <c r="B56" s="134"/>
      <c r="C56" s="134"/>
      <c r="D56" s="134"/>
      <c r="E56" s="134"/>
      <c r="F56" s="134"/>
      <c r="G56" s="134"/>
      <c r="H56" s="134"/>
      <c r="I56" s="134"/>
      <c r="J56" s="134"/>
      <c r="K56" s="134"/>
      <c r="L56" s="134"/>
      <c r="M56" s="134"/>
      <c r="N56" s="134"/>
      <c r="O56" s="134"/>
      <c r="P56" s="134"/>
      <c r="Q56" s="134"/>
      <c r="R56" s="135"/>
    </row>
    <row r="57" spans="1:18" ht="36.75" customHeight="1" x14ac:dyDescent="0.25">
      <c r="A57" s="51" t="s">
        <v>37</v>
      </c>
      <c r="B57" s="86" t="s">
        <v>94</v>
      </c>
      <c r="C57" s="67"/>
      <c r="D57" s="71"/>
      <c r="E57" s="71"/>
      <c r="F57" s="114"/>
      <c r="G57" s="67"/>
      <c r="H57" s="67"/>
      <c r="I57" s="51"/>
      <c r="J57" s="55"/>
      <c r="K57" s="55"/>
      <c r="L57" s="55"/>
      <c r="M57" s="56"/>
      <c r="N57" s="56"/>
      <c r="O57" s="57"/>
      <c r="P57" s="58"/>
      <c r="Q57" s="58"/>
      <c r="R57" s="58"/>
    </row>
    <row r="58" spans="1:18" ht="27.75" customHeight="1" x14ac:dyDescent="0.25">
      <c r="A58" s="91">
        <v>1</v>
      </c>
      <c r="B58" s="115" t="s">
        <v>95</v>
      </c>
      <c r="C58" s="61" t="s">
        <v>40</v>
      </c>
      <c r="D58" s="59"/>
      <c r="E58" s="59" t="s">
        <v>88</v>
      </c>
      <c r="F58" s="62">
        <v>1</v>
      </c>
      <c r="G58" s="61">
        <v>1</v>
      </c>
      <c r="H58" s="61"/>
      <c r="I58" s="107">
        <v>1</v>
      </c>
      <c r="J58" s="108"/>
      <c r="K58" s="108">
        <v>0</v>
      </c>
      <c r="L58" s="108"/>
      <c r="M58" s="64">
        <f t="shared" ref="M58:N64" si="3">(G58/I58)*100</f>
        <v>100</v>
      </c>
      <c r="N58" s="64" t="e">
        <f t="shared" si="3"/>
        <v>#DIV/0!</v>
      </c>
      <c r="O58" s="109"/>
      <c r="P58" s="110"/>
      <c r="Q58" s="110"/>
      <c r="R58" s="110"/>
    </row>
    <row r="59" spans="1:18" ht="27.75" customHeight="1" x14ac:dyDescent="0.25">
      <c r="A59" s="91">
        <v>2</v>
      </c>
      <c r="B59" s="115" t="s">
        <v>96</v>
      </c>
      <c r="C59" s="61" t="s">
        <v>40</v>
      </c>
      <c r="D59" s="59"/>
      <c r="E59" s="59" t="s">
        <v>88</v>
      </c>
      <c r="F59" s="62">
        <v>1</v>
      </c>
      <c r="G59" s="61">
        <v>5</v>
      </c>
      <c r="H59" s="61"/>
      <c r="I59" s="107">
        <v>5</v>
      </c>
      <c r="J59" s="108"/>
      <c r="K59" s="108">
        <v>0</v>
      </c>
      <c r="L59" s="108"/>
      <c r="M59" s="64">
        <f t="shared" si="3"/>
        <v>100</v>
      </c>
      <c r="N59" s="64" t="e">
        <f t="shared" si="3"/>
        <v>#DIV/0!</v>
      </c>
      <c r="O59" s="109"/>
      <c r="P59" s="110"/>
      <c r="Q59" s="110"/>
      <c r="R59" s="110"/>
    </row>
    <row r="60" spans="1:18" ht="38.25" customHeight="1" x14ac:dyDescent="0.25">
      <c r="A60" s="91">
        <v>3</v>
      </c>
      <c r="B60" s="115" t="s">
        <v>97</v>
      </c>
      <c r="C60" s="61" t="s">
        <v>40</v>
      </c>
      <c r="D60" s="59"/>
      <c r="E60" s="59" t="s">
        <v>88</v>
      </c>
      <c r="F60" s="62">
        <v>1</v>
      </c>
      <c r="G60" s="61">
        <v>3</v>
      </c>
      <c r="H60" s="61"/>
      <c r="I60" s="107">
        <v>3</v>
      </c>
      <c r="J60" s="108"/>
      <c r="K60" s="108">
        <v>0</v>
      </c>
      <c r="L60" s="108"/>
      <c r="M60" s="64">
        <f t="shared" si="3"/>
        <v>100</v>
      </c>
      <c r="N60" s="64" t="e">
        <f t="shared" si="3"/>
        <v>#DIV/0!</v>
      </c>
      <c r="O60" s="109"/>
      <c r="P60" s="110"/>
      <c r="Q60" s="110"/>
      <c r="R60" s="110"/>
    </row>
    <row r="61" spans="1:18" ht="37.5" x14ac:dyDescent="0.25">
      <c r="A61" s="91">
        <v>4</v>
      </c>
      <c r="B61" s="115" t="s">
        <v>98</v>
      </c>
      <c r="C61" s="61" t="s">
        <v>40</v>
      </c>
      <c r="D61" s="59"/>
      <c r="E61" s="59" t="s">
        <v>88</v>
      </c>
      <c r="F61" s="62">
        <v>1</v>
      </c>
      <c r="G61" s="61">
        <v>7</v>
      </c>
      <c r="H61" s="61"/>
      <c r="I61" s="107">
        <v>7</v>
      </c>
      <c r="J61" s="108"/>
      <c r="K61" s="108">
        <v>0</v>
      </c>
      <c r="L61" s="108"/>
      <c r="M61" s="64">
        <f t="shared" si="3"/>
        <v>100</v>
      </c>
      <c r="N61" s="64" t="e">
        <f t="shared" si="3"/>
        <v>#DIV/0!</v>
      </c>
      <c r="O61" s="109"/>
      <c r="P61" s="110"/>
      <c r="Q61" s="110"/>
      <c r="R61" s="110"/>
    </row>
    <row r="62" spans="1:18" ht="27.75" customHeight="1" x14ac:dyDescent="0.25">
      <c r="A62" s="91">
        <v>5</v>
      </c>
      <c r="B62" s="115" t="s">
        <v>99</v>
      </c>
      <c r="C62" s="61" t="s">
        <v>40</v>
      </c>
      <c r="D62" s="59"/>
      <c r="E62" s="59" t="s">
        <v>41</v>
      </c>
      <c r="F62" s="62">
        <v>1</v>
      </c>
      <c r="G62" s="61">
        <v>2</v>
      </c>
      <c r="H62" s="61"/>
      <c r="I62" s="107">
        <v>2</v>
      </c>
      <c r="J62" s="108"/>
      <c r="K62" s="108">
        <v>0</v>
      </c>
      <c r="L62" s="108"/>
      <c r="M62" s="64">
        <f t="shared" si="3"/>
        <v>100</v>
      </c>
      <c r="N62" s="64" t="e">
        <f t="shared" si="3"/>
        <v>#DIV/0!</v>
      </c>
      <c r="O62" s="109"/>
      <c r="P62" s="110"/>
      <c r="Q62" s="110"/>
      <c r="R62" s="110"/>
    </row>
    <row r="63" spans="1:18" ht="27.75" customHeight="1" x14ac:dyDescent="0.25">
      <c r="A63" s="91">
        <v>6</v>
      </c>
      <c r="B63" s="115" t="s">
        <v>100</v>
      </c>
      <c r="C63" s="61" t="s">
        <v>40</v>
      </c>
      <c r="D63" s="59"/>
      <c r="E63" s="59" t="s">
        <v>41</v>
      </c>
      <c r="F63" s="62" t="s">
        <v>101</v>
      </c>
      <c r="G63" s="61">
        <v>10</v>
      </c>
      <c r="H63" s="61"/>
      <c r="I63" s="107">
        <v>10</v>
      </c>
      <c r="J63" s="108"/>
      <c r="K63" s="108">
        <v>0</v>
      </c>
      <c r="L63" s="108"/>
      <c r="M63" s="64">
        <f t="shared" si="3"/>
        <v>100</v>
      </c>
      <c r="N63" s="64" t="e">
        <f t="shared" si="3"/>
        <v>#DIV/0!</v>
      </c>
      <c r="O63" s="109"/>
      <c r="P63" s="110"/>
      <c r="Q63" s="110"/>
      <c r="R63" s="110"/>
    </row>
    <row r="64" spans="1:18" ht="27.75" customHeight="1" x14ac:dyDescent="0.25">
      <c r="A64" s="91">
        <v>7</v>
      </c>
      <c r="B64" s="115" t="s">
        <v>102</v>
      </c>
      <c r="C64" s="61" t="s">
        <v>40</v>
      </c>
      <c r="D64" s="59"/>
      <c r="E64" s="59" t="s">
        <v>41</v>
      </c>
      <c r="F64" s="62" t="s">
        <v>44</v>
      </c>
      <c r="G64" s="61">
        <v>0</v>
      </c>
      <c r="H64" s="61"/>
      <c r="I64" s="107">
        <v>2</v>
      </c>
      <c r="J64" s="108"/>
      <c r="K64" s="108">
        <v>2</v>
      </c>
      <c r="L64" s="108"/>
      <c r="M64" s="64">
        <f t="shared" si="3"/>
        <v>0</v>
      </c>
      <c r="N64" s="64" t="e">
        <f t="shared" si="3"/>
        <v>#DIV/0!</v>
      </c>
      <c r="O64" s="109">
        <v>15.8</v>
      </c>
      <c r="P64" s="110"/>
      <c r="Q64" s="110"/>
      <c r="R64" s="110"/>
    </row>
    <row r="65" spans="1:18" ht="48" customHeight="1" x14ac:dyDescent="0.25">
      <c r="A65" s="51" t="s">
        <v>45</v>
      </c>
      <c r="B65" s="86" t="s">
        <v>103</v>
      </c>
      <c r="C65" s="70"/>
      <c r="D65" s="68"/>
      <c r="E65" s="68"/>
      <c r="F65" s="69"/>
      <c r="G65" s="70"/>
      <c r="H65" s="70"/>
      <c r="I65" s="51"/>
      <c r="J65" s="55"/>
      <c r="K65" s="55"/>
      <c r="L65" s="55"/>
      <c r="M65" s="56"/>
      <c r="N65" s="56"/>
      <c r="O65" s="57"/>
      <c r="P65" s="58"/>
      <c r="Q65" s="58"/>
      <c r="R65" s="58"/>
    </row>
    <row r="66" spans="1:18" ht="43.5" customHeight="1" x14ac:dyDescent="0.25">
      <c r="A66" s="59">
        <v>1</v>
      </c>
      <c r="B66" s="105" t="s">
        <v>104</v>
      </c>
      <c r="C66" s="61" t="s">
        <v>40</v>
      </c>
      <c r="D66" s="59"/>
      <c r="E66" s="59" t="s">
        <v>88</v>
      </c>
      <c r="F66" s="62">
        <v>1</v>
      </c>
      <c r="G66" s="61">
        <v>0</v>
      </c>
      <c r="H66" s="61"/>
      <c r="I66" s="107">
        <v>0</v>
      </c>
      <c r="J66" s="108"/>
      <c r="K66" s="108">
        <v>0</v>
      </c>
      <c r="L66" s="108"/>
      <c r="M66" s="64" t="e">
        <f t="shared" ref="M66:N70" si="4">(G66/I66)*100</f>
        <v>#DIV/0!</v>
      </c>
      <c r="N66" s="64" t="e">
        <f t="shared" si="4"/>
        <v>#DIV/0!</v>
      </c>
      <c r="O66" s="109"/>
      <c r="P66" s="110"/>
      <c r="Q66" s="110"/>
      <c r="R66" s="110"/>
    </row>
    <row r="67" spans="1:18" ht="30" customHeight="1" x14ac:dyDescent="0.25">
      <c r="A67" s="59">
        <v>2</v>
      </c>
      <c r="B67" s="105" t="s">
        <v>99</v>
      </c>
      <c r="C67" s="61" t="s">
        <v>40</v>
      </c>
      <c r="D67" s="59"/>
      <c r="E67" s="59" t="s">
        <v>88</v>
      </c>
      <c r="F67" s="62">
        <v>1</v>
      </c>
      <c r="G67" s="61">
        <v>0</v>
      </c>
      <c r="H67" s="61"/>
      <c r="I67" s="107">
        <v>0</v>
      </c>
      <c r="J67" s="108"/>
      <c r="K67" s="108">
        <v>0</v>
      </c>
      <c r="L67" s="108"/>
      <c r="M67" s="64" t="e">
        <f t="shared" si="4"/>
        <v>#DIV/0!</v>
      </c>
      <c r="N67" s="64" t="e">
        <f t="shared" si="4"/>
        <v>#DIV/0!</v>
      </c>
      <c r="O67" s="109"/>
      <c r="P67" s="110"/>
      <c r="Q67" s="110"/>
      <c r="R67" s="110"/>
    </row>
    <row r="68" spans="1:18" ht="27.75" customHeight="1" x14ac:dyDescent="0.25">
      <c r="A68" s="91">
        <v>3</v>
      </c>
      <c r="B68" s="115" t="s">
        <v>100</v>
      </c>
      <c r="C68" s="61" t="s">
        <v>40</v>
      </c>
      <c r="D68" s="59"/>
      <c r="E68" s="59" t="s">
        <v>41</v>
      </c>
      <c r="F68" s="62" t="s">
        <v>101</v>
      </c>
      <c r="G68" s="61">
        <v>0</v>
      </c>
      <c r="H68" s="61"/>
      <c r="I68" s="107">
        <v>0</v>
      </c>
      <c r="J68" s="108"/>
      <c r="K68" s="108">
        <v>0</v>
      </c>
      <c r="L68" s="108"/>
      <c r="M68" s="64" t="e">
        <f t="shared" si="4"/>
        <v>#DIV/0!</v>
      </c>
      <c r="N68" s="64" t="e">
        <f t="shared" si="4"/>
        <v>#DIV/0!</v>
      </c>
      <c r="O68" s="109"/>
      <c r="P68" s="110"/>
      <c r="Q68" s="110"/>
      <c r="R68" s="110"/>
    </row>
    <row r="69" spans="1:18" ht="27.75" customHeight="1" x14ac:dyDescent="0.25">
      <c r="A69" s="91">
        <v>4</v>
      </c>
      <c r="B69" s="115" t="s">
        <v>102</v>
      </c>
      <c r="C69" s="61" t="s">
        <v>40</v>
      </c>
      <c r="D69" s="59"/>
      <c r="E69" s="59" t="s">
        <v>41</v>
      </c>
      <c r="F69" s="62" t="s">
        <v>44</v>
      </c>
      <c r="G69" s="61">
        <v>0</v>
      </c>
      <c r="H69" s="61"/>
      <c r="I69" s="107">
        <v>0</v>
      </c>
      <c r="J69" s="108"/>
      <c r="K69" s="108">
        <v>0</v>
      </c>
      <c r="L69" s="108"/>
      <c r="M69" s="64" t="e">
        <f t="shared" si="4"/>
        <v>#DIV/0!</v>
      </c>
      <c r="N69" s="64" t="e">
        <f t="shared" si="4"/>
        <v>#DIV/0!</v>
      </c>
      <c r="O69" s="109"/>
      <c r="P69" s="110"/>
      <c r="Q69" s="110"/>
      <c r="R69" s="110"/>
    </row>
    <row r="70" spans="1:18" ht="19.5" x14ac:dyDescent="0.25">
      <c r="A70" s="91">
        <v>5</v>
      </c>
      <c r="B70" s="115" t="s">
        <v>105</v>
      </c>
      <c r="C70" s="61" t="s">
        <v>40</v>
      </c>
      <c r="D70" s="59"/>
      <c r="E70" s="59" t="s">
        <v>41</v>
      </c>
      <c r="F70" s="62" t="s">
        <v>48</v>
      </c>
      <c r="G70" s="61"/>
      <c r="H70" s="61">
        <v>0</v>
      </c>
      <c r="I70" s="107"/>
      <c r="J70" s="108">
        <v>0</v>
      </c>
      <c r="K70" s="108"/>
      <c r="L70" s="108">
        <v>0</v>
      </c>
      <c r="M70" s="64" t="e">
        <f t="shared" si="4"/>
        <v>#DIV/0!</v>
      </c>
      <c r="N70" s="64" t="e">
        <f t="shared" si="4"/>
        <v>#DIV/0!</v>
      </c>
      <c r="O70" s="109"/>
      <c r="P70" s="110"/>
      <c r="Q70" s="110"/>
      <c r="R70" s="110"/>
    </row>
    <row r="71" spans="1:18" ht="19.5" x14ac:dyDescent="0.25">
      <c r="A71" s="91">
        <v>6</v>
      </c>
      <c r="B71" s="115" t="s">
        <v>106</v>
      </c>
      <c r="C71" s="61"/>
      <c r="D71" s="59"/>
      <c r="E71" s="59"/>
      <c r="F71" s="62"/>
      <c r="G71" s="61"/>
      <c r="H71" s="61"/>
      <c r="I71" s="107"/>
      <c r="J71" s="108"/>
      <c r="K71" s="108"/>
      <c r="L71" s="108"/>
      <c r="M71" s="64"/>
      <c r="N71" s="64"/>
      <c r="O71" s="109"/>
      <c r="P71" s="110"/>
      <c r="Q71" s="110"/>
      <c r="R71" s="110"/>
    </row>
    <row r="72" spans="1:18" ht="37.5" x14ac:dyDescent="0.25">
      <c r="A72" s="91" t="s">
        <v>107</v>
      </c>
      <c r="B72" s="115" t="s">
        <v>98</v>
      </c>
      <c r="C72" s="61" t="s">
        <v>40</v>
      </c>
      <c r="D72" s="59"/>
      <c r="E72" s="59" t="s">
        <v>41</v>
      </c>
      <c r="F72" s="62" t="s">
        <v>48</v>
      </c>
      <c r="G72" s="61"/>
      <c r="H72" s="61">
        <v>0</v>
      </c>
      <c r="I72" s="107"/>
      <c r="J72" s="108">
        <v>0</v>
      </c>
      <c r="K72" s="108"/>
      <c r="L72" s="108">
        <v>0</v>
      </c>
      <c r="M72" s="64" t="e">
        <f t="shared" ref="M72:N76" si="5">(G72/I72)*100</f>
        <v>#DIV/0!</v>
      </c>
      <c r="N72" s="64" t="e">
        <f t="shared" si="5"/>
        <v>#DIV/0!</v>
      </c>
      <c r="O72" s="109"/>
      <c r="P72" s="110"/>
      <c r="Q72" s="110"/>
      <c r="R72" s="110"/>
    </row>
    <row r="73" spans="1:18" ht="19.5" x14ac:dyDescent="0.25">
      <c r="A73" s="91" t="s">
        <v>108</v>
      </c>
      <c r="B73" s="115" t="s">
        <v>109</v>
      </c>
      <c r="C73" s="61" t="s">
        <v>40</v>
      </c>
      <c r="D73" s="59"/>
      <c r="E73" s="59" t="s">
        <v>41</v>
      </c>
      <c r="F73" s="62" t="s">
        <v>48</v>
      </c>
      <c r="G73" s="61"/>
      <c r="H73" s="61">
        <v>0</v>
      </c>
      <c r="I73" s="107"/>
      <c r="J73" s="108">
        <v>0</v>
      </c>
      <c r="K73" s="108"/>
      <c r="L73" s="108">
        <v>0</v>
      </c>
      <c r="M73" s="64" t="e">
        <f t="shared" si="5"/>
        <v>#DIV/0!</v>
      </c>
      <c r="N73" s="64" t="e">
        <f t="shared" si="5"/>
        <v>#DIV/0!</v>
      </c>
      <c r="O73" s="109"/>
      <c r="P73" s="110"/>
      <c r="Q73" s="110"/>
      <c r="R73" s="110"/>
    </row>
    <row r="74" spans="1:18" ht="19.5" x14ac:dyDescent="0.25">
      <c r="A74" s="91" t="s">
        <v>110</v>
      </c>
      <c r="B74" s="115" t="s">
        <v>111</v>
      </c>
      <c r="C74" s="61" t="s">
        <v>40</v>
      </c>
      <c r="D74" s="59"/>
      <c r="E74" s="59" t="s">
        <v>41</v>
      </c>
      <c r="F74" s="62" t="s">
        <v>48</v>
      </c>
      <c r="G74" s="61"/>
      <c r="H74" s="61">
        <v>0</v>
      </c>
      <c r="I74" s="107"/>
      <c r="J74" s="108">
        <v>0</v>
      </c>
      <c r="K74" s="108"/>
      <c r="L74" s="108">
        <v>0</v>
      </c>
      <c r="M74" s="64" t="e">
        <f t="shared" si="5"/>
        <v>#DIV/0!</v>
      </c>
      <c r="N74" s="64" t="e">
        <f t="shared" si="5"/>
        <v>#DIV/0!</v>
      </c>
      <c r="O74" s="109"/>
      <c r="P74" s="110"/>
      <c r="Q74" s="110"/>
      <c r="R74" s="110"/>
    </row>
    <row r="75" spans="1:18" ht="19.5" x14ac:dyDescent="0.25">
      <c r="A75" s="91">
        <v>7</v>
      </c>
      <c r="B75" s="115" t="s">
        <v>112</v>
      </c>
      <c r="C75" s="61" t="s">
        <v>40</v>
      </c>
      <c r="D75" s="59"/>
      <c r="E75" s="59" t="s">
        <v>41</v>
      </c>
      <c r="F75" s="62" t="s">
        <v>48</v>
      </c>
      <c r="G75" s="61"/>
      <c r="H75" s="61">
        <v>0</v>
      </c>
      <c r="I75" s="107"/>
      <c r="J75" s="108">
        <v>0</v>
      </c>
      <c r="K75" s="108"/>
      <c r="L75" s="108">
        <v>0</v>
      </c>
      <c r="M75" s="64" t="e">
        <f t="shared" si="5"/>
        <v>#DIV/0!</v>
      </c>
      <c r="N75" s="64" t="e">
        <f t="shared" si="5"/>
        <v>#DIV/0!</v>
      </c>
      <c r="O75" s="109"/>
      <c r="P75" s="110"/>
      <c r="Q75" s="110"/>
      <c r="R75" s="110"/>
    </row>
    <row r="76" spans="1:18" ht="19.5" x14ac:dyDescent="0.25">
      <c r="A76" s="91">
        <v>8</v>
      </c>
      <c r="B76" s="115" t="s">
        <v>113</v>
      </c>
      <c r="C76" s="61" t="s">
        <v>40</v>
      </c>
      <c r="D76" s="59"/>
      <c r="E76" s="59" t="s">
        <v>41</v>
      </c>
      <c r="F76" s="62" t="s">
        <v>114</v>
      </c>
      <c r="G76" s="61"/>
      <c r="H76" s="61">
        <v>0</v>
      </c>
      <c r="I76" s="107"/>
      <c r="J76" s="108">
        <v>0</v>
      </c>
      <c r="K76" s="108"/>
      <c r="L76" s="108">
        <v>0</v>
      </c>
      <c r="M76" s="64" t="e">
        <f t="shared" si="5"/>
        <v>#DIV/0!</v>
      </c>
      <c r="N76" s="64" t="e">
        <f t="shared" si="5"/>
        <v>#DIV/0!</v>
      </c>
      <c r="O76" s="109"/>
      <c r="P76" s="110"/>
      <c r="Q76" s="110"/>
      <c r="R76" s="110"/>
    </row>
    <row r="77" spans="1:18" ht="30" customHeight="1" x14ac:dyDescent="0.25">
      <c r="A77" s="133" t="s">
        <v>115</v>
      </c>
      <c r="B77" s="134"/>
      <c r="C77" s="134"/>
      <c r="D77" s="134"/>
      <c r="E77" s="134"/>
      <c r="F77" s="134"/>
      <c r="G77" s="134"/>
      <c r="H77" s="134"/>
      <c r="I77" s="134"/>
      <c r="J77" s="134"/>
      <c r="K77" s="134"/>
      <c r="L77" s="134"/>
      <c r="M77" s="134"/>
      <c r="N77" s="134"/>
      <c r="O77" s="134"/>
      <c r="P77" s="134"/>
      <c r="Q77" s="134"/>
      <c r="R77" s="135"/>
    </row>
    <row r="78" spans="1:18" ht="30" customHeight="1" x14ac:dyDescent="0.25">
      <c r="A78" s="51" t="s">
        <v>37</v>
      </c>
      <c r="B78" s="52" t="s">
        <v>36</v>
      </c>
      <c r="C78" s="70"/>
      <c r="D78" s="68"/>
      <c r="E78" s="68"/>
      <c r="F78" s="69"/>
      <c r="G78" s="70"/>
      <c r="H78" s="70"/>
      <c r="I78" s="51"/>
      <c r="J78" s="55"/>
      <c r="K78" s="55"/>
      <c r="L78" s="55"/>
      <c r="M78" s="56"/>
      <c r="N78" s="56"/>
      <c r="O78" s="57"/>
      <c r="P78" s="58"/>
      <c r="Q78" s="58"/>
      <c r="R78" s="58"/>
    </row>
    <row r="79" spans="1:18" ht="29.25" customHeight="1" x14ac:dyDescent="0.25">
      <c r="A79" s="59">
        <v>1</v>
      </c>
      <c r="B79" s="105" t="s">
        <v>116</v>
      </c>
      <c r="C79" s="61"/>
      <c r="D79" s="59"/>
      <c r="E79" s="59"/>
      <c r="F79" s="62"/>
      <c r="G79" s="116"/>
      <c r="H79" s="61"/>
      <c r="I79" s="107"/>
      <c r="J79" s="108"/>
      <c r="K79" s="108"/>
      <c r="L79" s="108"/>
      <c r="M79" s="112"/>
      <c r="N79" s="112"/>
      <c r="O79" s="109"/>
      <c r="P79" s="110"/>
      <c r="Q79" s="110"/>
      <c r="R79" s="110"/>
    </row>
    <row r="80" spans="1:18" ht="30" customHeight="1" x14ac:dyDescent="0.25">
      <c r="A80" s="59" t="s">
        <v>63</v>
      </c>
      <c r="B80" s="105" t="s">
        <v>117</v>
      </c>
      <c r="C80" s="61" t="s">
        <v>40</v>
      </c>
      <c r="D80" s="59" t="s">
        <v>40</v>
      </c>
      <c r="E80" s="59" t="s">
        <v>41</v>
      </c>
      <c r="F80" s="62" t="s">
        <v>118</v>
      </c>
      <c r="G80" s="116"/>
      <c r="H80" s="61">
        <v>20</v>
      </c>
      <c r="I80" s="116"/>
      <c r="J80" s="107">
        <v>20</v>
      </c>
      <c r="K80" s="116"/>
      <c r="L80" s="108">
        <v>0</v>
      </c>
      <c r="M80" s="64">
        <f>(H80/J80)*100</f>
        <v>100</v>
      </c>
      <c r="N80" s="64" t="e">
        <f>(#REF!/#REF!)*100</f>
        <v>#REF!</v>
      </c>
      <c r="O80" s="109"/>
      <c r="P80" s="110"/>
      <c r="Q80" s="110"/>
      <c r="R80" s="110"/>
    </row>
    <row r="81" spans="1:18" ht="30" customHeight="1" x14ac:dyDescent="0.25">
      <c r="A81" s="59">
        <v>2</v>
      </c>
      <c r="B81" s="105" t="s">
        <v>119</v>
      </c>
      <c r="C81" s="61"/>
      <c r="D81" s="59"/>
      <c r="E81" s="59"/>
      <c r="F81" s="62"/>
      <c r="G81" s="116"/>
      <c r="H81" s="61"/>
      <c r="I81" s="116"/>
      <c r="J81" s="107"/>
      <c r="K81" s="116"/>
      <c r="L81" s="108"/>
      <c r="M81" s="64"/>
      <c r="N81" s="64"/>
      <c r="O81" s="109"/>
      <c r="P81" s="110"/>
      <c r="Q81" s="110"/>
      <c r="R81" s="110"/>
    </row>
    <row r="82" spans="1:18" ht="37.5" x14ac:dyDescent="0.25">
      <c r="A82" s="59" t="s">
        <v>120</v>
      </c>
      <c r="B82" s="105" t="s">
        <v>121</v>
      </c>
      <c r="C82" s="61" t="s">
        <v>40</v>
      </c>
      <c r="D82" s="59" t="s">
        <v>40</v>
      </c>
      <c r="E82" s="59" t="s">
        <v>41</v>
      </c>
      <c r="F82" s="62" t="s">
        <v>118</v>
      </c>
      <c r="G82" s="116"/>
      <c r="H82" s="61">
        <v>20</v>
      </c>
      <c r="I82" s="116"/>
      <c r="J82" s="107">
        <v>20</v>
      </c>
      <c r="K82" s="116"/>
      <c r="L82" s="108">
        <v>0</v>
      </c>
      <c r="M82" s="64">
        <f>(H82/J82)*100</f>
        <v>100</v>
      </c>
      <c r="N82" s="64" t="e">
        <f>(#REF!/#REF!)*100</f>
        <v>#REF!</v>
      </c>
      <c r="O82" s="109"/>
      <c r="P82" s="110"/>
      <c r="Q82" s="110"/>
      <c r="R82" s="110"/>
    </row>
    <row r="83" spans="1:18" ht="30" customHeight="1" x14ac:dyDescent="0.25">
      <c r="A83" s="59">
        <v>3</v>
      </c>
      <c r="B83" s="105" t="s">
        <v>122</v>
      </c>
      <c r="C83" s="61"/>
      <c r="D83" s="59"/>
      <c r="E83" s="59"/>
      <c r="F83" s="62"/>
      <c r="G83" s="116"/>
      <c r="H83" s="61"/>
      <c r="I83" s="116"/>
      <c r="J83" s="107"/>
      <c r="K83" s="116"/>
      <c r="L83" s="108"/>
      <c r="M83" s="64"/>
      <c r="N83" s="64"/>
      <c r="O83" s="109"/>
      <c r="P83" s="110"/>
      <c r="Q83" s="110"/>
      <c r="R83" s="110"/>
    </row>
    <row r="84" spans="1:18" ht="37.5" x14ac:dyDescent="0.25">
      <c r="A84" s="59" t="s">
        <v>123</v>
      </c>
      <c r="B84" s="105" t="s">
        <v>124</v>
      </c>
      <c r="C84" s="61" t="s">
        <v>40</v>
      </c>
      <c r="D84" s="59" t="s">
        <v>40</v>
      </c>
      <c r="E84" s="59" t="s">
        <v>41</v>
      </c>
      <c r="F84" s="62" t="s">
        <v>118</v>
      </c>
      <c r="G84" s="116"/>
      <c r="H84" s="61">
        <v>20</v>
      </c>
      <c r="I84" s="116"/>
      <c r="J84" s="107">
        <v>20</v>
      </c>
      <c r="K84" s="116"/>
      <c r="L84" s="108">
        <v>0</v>
      </c>
      <c r="M84" s="64">
        <f>(H84/J84)*100</f>
        <v>100</v>
      </c>
      <c r="N84" s="64" t="e">
        <f>(#REF!/#REF!)*100</f>
        <v>#REF!</v>
      </c>
      <c r="O84" s="109"/>
      <c r="P84" s="110"/>
      <c r="Q84" s="110"/>
      <c r="R84" s="110"/>
    </row>
    <row r="85" spans="1:18" ht="30" customHeight="1" x14ac:dyDescent="0.25">
      <c r="A85" s="59">
        <v>4</v>
      </c>
      <c r="B85" s="105" t="s">
        <v>125</v>
      </c>
      <c r="C85" s="61"/>
      <c r="D85" s="59"/>
      <c r="E85" s="59"/>
      <c r="F85" s="62"/>
      <c r="G85" s="116"/>
      <c r="H85" s="61"/>
      <c r="I85" s="116"/>
      <c r="J85" s="107"/>
      <c r="K85" s="116"/>
      <c r="L85" s="108"/>
      <c r="M85" s="64"/>
      <c r="N85" s="64"/>
      <c r="O85" s="109"/>
      <c r="P85" s="110"/>
      <c r="Q85" s="110"/>
      <c r="R85" s="110"/>
    </row>
    <row r="86" spans="1:18" ht="30" customHeight="1" x14ac:dyDescent="0.25">
      <c r="A86" s="59" t="s">
        <v>126</v>
      </c>
      <c r="B86" s="105" t="s">
        <v>127</v>
      </c>
      <c r="C86" s="61" t="s">
        <v>40</v>
      </c>
      <c r="D86" s="59" t="s">
        <v>40</v>
      </c>
      <c r="E86" s="59" t="s">
        <v>41</v>
      </c>
      <c r="F86" s="62" t="s">
        <v>118</v>
      </c>
      <c r="G86" s="116"/>
      <c r="H86" s="61">
        <v>20</v>
      </c>
      <c r="I86" s="116"/>
      <c r="J86" s="107">
        <v>20</v>
      </c>
      <c r="K86" s="116"/>
      <c r="L86" s="108">
        <v>0</v>
      </c>
      <c r="M86" s="64">
        <f>(H86/J86)*100</f>
        <v>100</v>
      </c>
      <c r="N86" s="64" t="e">
        <f>(#REF!/#REF!)*100</f>
        <v>#REF!</v>
      </c>
      <c r="O86" s="109"/>
      <c r="P86" s="110"/>
      <c r="Q86" s="110"/>
      <c r="R86" s="110"/>
    </row>
    <row r="87" spans="1:18" ht="19.5" x14ac:dyDescent="0.25">
      <c r="A87" s="59">
        <v>5</v>
      </c>
      <c r="B87" s="105" t="s">
        <v>128</v>
      </c>
      <c r="C87" s="61"/>
      <c r="D87" s="59"/>
      <c r="E87" s="59"/>
      <c r="F87" s="62"/>
      <c r="G87" s="116"/>
      <c r="H87" s="61"/>
      <c r="I87" s="116"/>
      <c r="J87" s="107"/>
      <c r="K87" s="116"/>
      <c r="L87" s="108"/>
      <c r="M87" s="64"/>
      <c r="N87" s="64"/>
      <c r="O87" s="109"/>
      <c r="P87" s="110"/>
      <c r="Q87" s="110"/>
      <c r="R87" s="110"/>
    </row>
    <row r="88" spans="1:18" ht="19.5" x14ac:dyDescent="0.25">
      <c r="A88" s="59" t="s">
        <v>129</v>
      </c>
      <c r="B88" s="105" t="s">
        <v>130</v>
      </c>
      <c r="C88" s="61" t="s">
        <v>40</v>
      </c>
      <c r="D88" s="59" t="s">
        <v>40</v>
      </c>
      <c r="E88" s="59" t="s">
        <v>41</v>
      </c>
      <c r="F88" s="62" t="s">
        <v>118</v>
      </c>
      <c r="G88" s="116"/>
      <c r="H88" s="61">
        <v>20</v>
      </c>
      <c r="I88" s="116"/>
      <c r="J88" s="107">
        <v>20</v>
      </c>
      <c r="K88" s="116"/>
      <c r="L88" s="108">
        <v>0</v>
      </c>
      <c r="M88" s="64">
        <f>(H88/J88)*100</f>
        <v>100</v>
      </c>
      <c r="N88" s="64" t="e">
        <f>(#REF!/#REF!)*100</f>
        <v>#REF!</v>
      </c>
      <c r="O88" s="109"/>
      <c r="P88" s="110"/>
      <c r="Q88" s="110"/>
      <c r="R88" s="110"/>
    </row>
    <row r="89" spans="1:18" ht="37.5" x14ac:dyDescent="0.25">
      <c r="A89" s="59" t="s">
        <v>131</v>
      </c>
      <c r="B89" s="105" t="s">
        <v>132</v>
      </c>
      <c r="C89" s="61" t="s">
        <v>40</v>
      </c>
      <c r="D89" s="59" t="s">
        <v>40</v>
      </c>
      <c r="E89" s="59" t="s">
        <v>41</v>
      </c>
      <c r="F89" s="62" t="s">
        <v>118</v>
      </c>
      <c r="G89" s="116"/>
      <c r="H89" s="61">
        <v>20</v>
      </c>
      <c r="I89" s="116"/>
      <c r="J89" s="107">
        <v>20</v>
      </c>
      <c r="K89" s="116"/>
      <c r="L89" s="108">
        <v>0</v>
      </c>
      <c r="M89" s="64">
        <f>(H89/J89)*100</f>
        <v>100</v>
      </c>
      <c r="N89" s="64" t="e">
        <f>(#REF!/#REF!)*100</f>
        <v>#REF!</v>
      </c>
      <c r="O89" s="109"/>
      <c r="P89" s="110"/>
      <c r="Q89" s="110"/>
      <c r="R89" s="110"/>
    </row>
    <row r="90" spans="1:18" ht="37.5" x14ac:dyDescent="0.25">
      <c r="A90" s="59">
        <v>6</v>
      </c>
      <c r="B90" s="105" t="s">
        <v>133</v>
      </c>
      <c r="C90" s="61"/>
      <c r="D90" s="59"/>
      <c r="E90" s="59"/>
      <c r="F90" s="62"/>
      <c r="G90" s="116"/>
      <c r="H90" s="61"/>
      <c r="I90" s="116"/>
      <c r="J90" s="107"/>
      <c r="K90" s="116"/>
      <c r="L90" s="108"/>
      <c r="M90" s="64"/>
      <c r="N90" s="64"/>
      <c r="O90" s="109"/>
      <c r="P90" s="110"/>
      <c r="Q90" s="110"/>
      <c r="R90" s="110"/>
    </row>
    <row r="91" spans="1:18" ht="19.5" x14ac:dyDescent="0.25">
      <c r="A91" s="59" t="s">
        <v>107</v>
      </c>
      <c r="B91" s="105" t="s">
        <v>134</v>
      </c>
      <c r="C91" s="61" t="s">
        <v>40</v>
      </c>
      <c r="D91" s="59" t="s">
        <v>40</v>
      </c>
      <c r="E91" s="59" t="s">
        <v>41</v>
      </c>
      <c r="F91" s="62" t="s">
        <v>118</v>
      </c>
      <c r="G91" s="116"/>
      <c r="H91" s="61">
        <v>20</v>
      </c>
      <c r="I91" s="116"/>
      <c r="J91" s="107">
        <v>20</v>
      </c>
      <c r="K91" s="116"/>
      <c r="L91" s="108">
        <v>0</v>
      </c>
      <c r="M91" s="64">
        <f>(H91/J91)*100</f>
        <v>100</v>
      </c>
      <c r="N91" s="64" t="e">
        <f>(#REF!/#REF!)*100</f>
        <v>#REF!</v>
      </c>
      <c r="O91" s="109"/>
      <c r="P91" s="110"/>
      <c r="Q91" s="110"/>
      <c r="R91" s="110"/>
    </row>
    <row r="92" spans="1:18" ht="19.5" x14ac:dyDescent="0.25">
      <c r="A92" s="59">
        <v>7</v>
      </c>
      <c r="B92" s="105" t="s">
        <v>135</v>
      </c>
      <c r="C92" s="61"/>
      <c r="D92" s="59"/>
      <c r="E92" s="59"/>
      <c r="F92" s="62"/>
      <c r="G92" s="116"/>
      <c r="H92" s="61"/>
      <c r="I92" s="116"/>
      <c r="J92" s="107"/>
      <c r="K92" s="116"/>
      <c r="L92" s="108"/>
      <c r="M92" s="64"/>
      <c r="N92" s="64"/>
      <c r="O92" s="109"/>
      <c r="P92" s="110"/>
      <c r="Q92" s="110"/>
      <c r="R92" s="110"/>
    </row>
    <row r="93" spans="1:18" ht="37.5" x14ac:dyDescent="0.25">
      <c r="A93" s="59" t="s">
        <v>136</v>
      </c>
      <c r="B93" s="105" t="s">
        <v>137</v>
      </c>
      <c r="C93" s="61" t="s">
        <v>40</v>
      </c>
      <c r="D93" s="59" t="s">
        <v>40</v>
      </c>
      <c r="E93" s="59" t="s">
        <v>41</v>
      </c>
      <c r="F93" s="62" t="s">
        <v>118</v>
      </c>
      <c r="G93" s="116"/>
      <c r="H93" s="61">
        <v>20</v>
      </c>
      <c r="I93" s="116"/>
      <c r="J93" s="107">
        <v>20</v>
      </c>
      <c r="K93" s="116"/>
      <c r="L93" s="108">
        <v>0</v>
      </c>
      <c r="M93" s="64">
        <f>(H93/J93)*100</f>
        <v>100</v>
      </c>
      <c r="N93" s="64" t="e">
        <f>(#REF!/#REF!)*100</f>
        <v>#REF!</v>
      </c>
      <c r="O93" s="109"/>
      <c r="P93" s="110"/>
      <c r="Q93" s="110"/>
      <c r="R93" s="110"/>
    </row>
    <row r="94" spans="1:18" ht="19.5" x14ac:dyDescent="0.25">
      <c r="A94" s="51" t="s">
        <v>45</v>
      </c>
      <c r="B94" s="117" t="s">
        <v>138</v>
      </c>
      <c r="C94" s="53"/>
      <c r="D94" s="68"/>
      <c r="E94" s="68"/>
      <c r="F94" s="70"/>
      <c r="G94" s="70"/>
      <c r="H94" s="70"/>
      <c r="I94" s="51"/>
      <c r="J94" s="55"/>
      <c r="K94" s="55"/>
      <c r="L94" s="55"/>
      <c r="M94" s="88"/>
      <c r="N94" s="88"/>
      <c r="O94" s="57"/>
      <c r="P94" s="58"/>
      <c r="Q94" s="58"/>
      <c r="R94" s="58"/>
    </row>
    <row r="95" spans="1:18" ht="19.5" x14ac:dyDescent="0.25">
      <c r="A95" s="59">
        <v>1</v>
      </c>
      <c r="B95" s="105" t="s">
        <v>122</v>
      </c>
      <c r="C95" s="61"/>
      <c r="D95" s="59"/>
      <c r="E95" s="59"/>
      <c r="F95" s="62"/>
      <c r="G95" s="61"/>
      <c r="H95" s="61"/>
      <c r="I95" s="107"/>
      <c r="J95" s="108"/>
      <c r="K95" s="108"/>
      <c r="L95" s="108"/>
      <c r="M95" s="64"/>
      <c r="N95" s="64"/>
      <c r="O95" s="109"/>
      <c r="P95" s="110"/>
      <c r="Q95" s="110"/>
      <c r="R95" s="110"/>
    </row>
    <row r="96" spans="1:18" ht="37.5" x14ac:dyDescent="0.25">
      <c r="A96" s="59" t="s">
        <v>63</v>
      </c>
      <c r="B96" s="105" t="s">
        <v>139</v>
      </c>
      <c r="C96" s="61" t="s">
        <v>40</v>
      </c>
      <c r="D96" s="59"/>
      <c r="E96" s="59" t="s">
        <v>41</v>
      </c>
      <c r="F96" s="62" t="s">
        <v>44</v>
      </c>
      <c r="G96" s="61">
        <v>0</v>
      </c>
      <c r="H96" s="61"/>
      <c r="I96" s="107">
        <v>11</v>
      </c>
      <c r="J96" s="108"/>
      <c r="K96" s="108">
        <v>11</v>
      </c>
      <c r="L96" s="108"/>
      <c r="M96" s="64">
        <f>(G96/I96)*100</f>
        <v>0</v>
      </c>
      <c r="N96" s="64" t="e">
        <f>(H96/J96)*100</f>
        <v>#DIV/0!</v>
      </c>
      <c r="O96" s="109">
        <v>3.7</v>
      </c>
      <c r="P96" s="110"/>
      <c r="Q96" s="110"/>
      <c r="R96" s="110"/>
    </row>
    <row r="97" spans="1:18" ht="19.5" x14ac:dyDescent="0.25">
      <c r="A97" s="59">
        <v>2</v>
      </c>
      <c r="B97" s="105" t="s">
        <v>125</v>
      </c>
      <c r="C97" s="61"/>
      <c r="D97" s="59"/>
      <c r="E97" s="59"/>
      <c r="F97" s="62"/>
      <c r="G97" s="61"/>
      <c r="H97" s="61"/>
      <c r="I97" s="107"/>
      <c r="J97" s="108"/>
      <c r="K97" s="108"/>
      <c r="L97" s="108"/>
      <c r="M97" s="64"/>
      <c r="N97" s="64"/>
      <c r="O97" s="109"/>
      <c r="P97" s="110"/>
      <c r="Q97" s="110"/>
      <c r="R97" s="110"/>
    </row>
    <row r="98" spans="1:18" ht="19.5" x14ac:dyDescent="0.25">
      <c r="A98" s="59" t="s">
        <v>120</v>
      </c>
      <c r="B98" s="105" t="s">
        <v>140</v>
      </c>
      <c r="C98" s="61" t="s">
        <v>40</v>
      </c>
      <c r="D98" s="59"/>
      <c r="E98" s="59" t="s">
        <v>41</v>
      </c>
      <c r="F98" s="62" t="s">
        <v>44</v>
      </c>
      <c r="G98" s="61">
        <v>0</v>
      </c>
      <c r="H98" s="61"/>
      <c r="I98" s="107">
        <v>11</v>
      </c>
      <c r="J98" s="108"/>
      <c r="K98" s="108">
        <v>11</v>
      </c>
      <c r="L98" s="108"/>
      <c r="M98" s="64">
        <f>(G98/I98)*100</f>
        <v>0</v>
      </c>
      <c r="N98" s="64" t="e">
        <f>(H98/J98)*100</f>
        <v>#DIV/0!</v>
      </c>
      <c r="O98" s="109">
        <v>3.7</v>
      </c>
      <c r="P98" s="110"/>
      <c r="Q98" s="110"/>
      <c r="R98" s="110"/>
    </row>
    <row r="99" spans="1:18" ht="28.5" customHeight="1" x14ac:dyDescent="0.25">
      <c r="A99" s="133" t="s">
        <v>141</v>
      </c>
      <c r="B99" s="134"/>
      <c r="C99" s="134"/>
      <c r="D99" s="134"/>
      <c r="E99" s="134"/>
      <c r="F99" s="134"/>
      <c r="G99" s="134"/>
      <c r="H99" s="134"/>
      <c r="I99" s="134"/>
      <c r="J99" s="134"/>
      <c r="K99" s="134"/>
      <c r="L99" s="134"/>
      <c r="M99" s="134"/>
      <c r="N99" s="134"/>
      <c r="O99" s="134"/>
      <c r="P99" s="134"/>
      <c r="Q99" s="134"/>
      <c r="R99" s="135"/>
    </row>
    <row r="100" spans="1:18" ht="30" customHeight="1" x14ac:dyDescent="0.25">
      <c r="A100" s="51" t="s">
        <v>37</v>
      </c>
      <c r="B100" s="52" t="s">
        <v>36</v>
      </c>
      <c r="C100" s="70"/>
      <c r="D100" s="68"/>
      <c r="E100" s="68"/>
      <c r="F100" s="69"/>
      <c r="G100" s="70"/>
      <c r="H100" s="70"/>
      <c r="I100" s="51"/>
      <c r="J100" s="55"/>
      <c r="K100" s="55"/>
      <c r="L100" s="55"/>
      <c r="M100" s="56"/>
      <c r="N100" s="56"/>
      <c r="O100" s="57"/>
      <c r="P100" s="58"/>
      <c r="Q100" s="58"/>
      <c r="R100" s="58"/>
    </row>
    <row r="101" spans="1:18" ht="19.5" x14ac:dyDescent="0.25">
      <c r="A101" s="59">
        <v>1</v>
      </c>
      <c r="B101" s="105" t="s">
        <v>142</v>
      </c>
      <c r="C101" s="61"/>
      <c r="D101" s="59"/>
      <c r="E101" s="59"/>
      <c r="F101" s="62"/>
      <c r="G101" s="61"/>
      <c r="H101" s="61"/>
      <c r="I101" s="107"/>
      <c r="J101" s="108"/>
      <c r="K101" s="108"/>
      <c r="L101" s="108"/>
      <c r="M101" s="64"/>
      <c r="N101" s="64"/>
      <c r="O101" s="109"/>
      <c r="P101" s="110"/>
      <c r="Q101" s="110"/>
      <c r="R101" s="110"/>
    </row>
    <row r="102" spans="1:18" ht="37.5" x14ac:dyDescent="0.25">
      <c r="A102" s="59" t="s">
        <v>63</v>
      </c>
      <c r="B102" s="105" t="s">
        <v>143</v>
      </c>
      <c r="C102" s="61"/>
      <c r="D102" s="59" t="s">
        <v>40</v>
      </c>
      <c r="E102" s="59" t="s">
        <v>41</v>
      </c>
      <c r="F102" s="62" t="s">
        <v>118</v>
      </c>
      <c r="G102" s="61"/>
      <c r="H102" s="61">
        <v>11</v>
      </c>
      <c r="I102" s="107"/>
      <c r="J102" s="108">
        <v>11</v>
      </c>
      <c r="K102" s="108"/>
      <c r="L102" s="108">
        <v>0</v>
      </c>
      <c r="M102" s="64" t="e">
        <f>(G102/I102)*100</f>
        <v>#DIV/0!</v>
      </c>
      <c r="N102" s="64">
        <f>(H102/J102)*100</f>
        <v>100</v>
      </c>
      <c r="O102" s="109"/>
      <c r="P102" s="110"/>
      <c r="Q102" s="110"/>
      <c r="R102" s="110"/>
    </row>
    <row r="103" spans="1:18" ht="19.5" x14ac:dyDescent="0.25">
      <c r="A103" s="59">
        <v>2</v>
      </c>
      <c r="B103" s="105" t="s">
        <v>144</v>
      </c>
      <c r="C103" s="61"/>
      <c r="D103" s="59"/>
      <c r="E103" s="59"/>
      <c r="F103" s="62"/>
      <c r="G103" s="61"/>
      <c r="H103" s="61"/>
      <c r="I103" s="107"/>
      <c r="J103" s="108"/>
      <c r="K103" s="108"/>
      <c r="L103" s="108"/>
      <c r="M103" s="64"/>
      <c r="N103" s="64"/>
      <c r="O103" s="109"/>
      <c r="P103" s="110"/>
      <c r="Q103" s="110"/>
      <c r="R103" s="110"/>
    </row>
    <row r="104" spans="1:18" ht="37.5" x14ac:dyDescent="0.25">
      <c r="A104" s="59" t="s">
        <v>120</v>
      </c>
      <c r="B104" s="105" t="s">
        <v>145</v>
      </c>
      <c r="C104" s="61"/>
      <c r="D104" s="59" t="s">
        <v>40</v>
      </c>
      <c r="E104" s="59" t="s">
        <v>41</v>
      </c>
      <c r="F104" s="62" t="s">
        <v>118</v>
      </c>
      <c r="G104" s="61"/>
      <c r="H104" s="61">
        <v>84</v>
      </c>
      <c r="I104" s="107"/>
      <c r="J104" s="108"/>
      <c r="K104" s="108"/>
      <c r="L104" s="108"/>
      <c r="M104" s="64" t="e">
        <f t="shared" ref="M104:N107" si="6">(G104/I104)*100</f>
        <v>#DIV/0!</v>
      </c>
      <c r="N104" s="64" t="e">
        <f t="shared" si="6"/>
        <v>#DIV/0!</v>
      </c>
      <c r="O104" s="109"/>
      <c r="P104" s="110"/>
      <c r="Q104" s="110"/>
      <c r="R104" s="110"/>
    </row>
    <row r="105" spans="1:18" ht="56.25" x14ac:dyDescent="0.25">
      <c r="A105" s="59" t="s">
        <v>146</v>
      </c>
      <c r="B105" s="105" t="s">
        <v>147</v>
      </c>
      <c r="C105" s="61"/>
      <c r="D105" s="59" t="s">
        <v>40</v>
      </c>
      <c r="E105" s="59" t="s">
        <v>41</v>
      </c>
      <c r="F105" s="62" t="s">
        <v>118</v>
      </c>
      <c r="G105" s="61"/>
      <c r="H105" s="61">
        <v>84</v>
      </c>
      <c r="I105" s="107"/>
      <c r="J105" s="108">
        <v>84</v>
      </c>
      <c r="K105" s="108"/>
      <c r="L105" s="108">
        <v>0</v>
      </c>
      <c r="M105" s="64" t="e">
        <f t="shared" si="6"/>
        <v>#DIV/0!</v>
      </c>
      <c r="N105" s="64">
        <f t="shared" si="6"/>
        <v>100</v>
      </c>
      <c r="O105" s="109"/>
      <c r="P105" s="110"/>
      <c r="Q105" s="110"/>
      <c r="R105" s="110"/>
    </row>
    <row r="106" spans="1:18" ht="37.5" x14ac:dyDescent="0.25">
      <c r="A106" s="59" t="s">
        <v>148</v>
      </c>
      <c r="B106" s="105" t="s">
        <v>149</v>
      </c>
      <c r="C106" s="61"/>
      <c r="D106" s="59" t="s">
        <v>40</v>
      </c>
      <c r="E106" s="59" t="s">
        <v>41</v>
      </c>
      <c r="F106" s="62" t="s">
        <v>118</v>
      </c>
      <c r="G106" s="61"/>
      <c r="H106" s="61">
        <v>84</v>
      </c>
      <c r="I106" s="107"/>
      <c r="J106" s="108">
        <v>84</v>
      </c>
      <c r="K106" s="108"/>
      <c r="L106" s="108">
        <v>0</v>
      </c>
      <c r="M106" s="64" t="e">
        <f t="shared" si="6"/>
        <v>#DIV/0!</v>
      </c>
      <c r="N106" s="64">
        <f t="shared" si="6"/>
        <v>100</v>
      </c>
      <c r="O106" s="109"/>
      <c r="P106" s="110"/>
      <c r="Q106" s="110"/>
      <c r="R106" s="110"/>
    </row>
    <row r="107" spans="1:18" ht="19.5" x14ac:dyDescent="0.25">
      <c r="A107" s="59" t="s">
        <v>150</v>
      </c>
      <c r="B107" s="105" t="s">
        <v>151</v>
      </c>
      <c r="C107" s="61"/>
      <c r="D107" s="59" t="s">
        <v>40</v>
      </c>
      <c r="E107" s="59" t="s">
        <v>41</v>
      </c>
      <c r="F107" s="62" t="s">
        <v>118</v>
      </c>
      <c r="G107" s="61"/>
      <c r="H107" s="61">
        <v>84</v>
      </c>
      <c r="I107" s="107"/>
      <c r="J107" s="108">
        <v>84</v>
      </c>
      <c r="K107" s="108"/>
      <c r="L107" s="108">
        <v>0</v>
      </c>
      <c r="M107" s="64" t="e">
        <f t="shared" si="6"/>
        <v>#DIV/0!</v>
      </c>
      <c r="N107" s="64">
        <f t="shared" si="6"/>
        <v>100</v>
      </c>
      <c r="O107" s="109"/>
      <c r="P107" s="110"/>
      <c r="Q107" s="110"/>
      <c r="R107" s="110"/>
    </row>
    <row r="108" spans="1:18" ht="19.5" x14ac:dyDescent="0.25">
      <c r="A108" s="51" t="s">
        <v>45</v>
      </c>
      <c r="B108" s="52" t="s">
        <v>152</v>
      </c>
      <c r="C108" s="70"/>
      <c r="D108" s="68"/>
      <c r="E108" s="68"/>
      <c r="F108" s="69"/>
      <c r="G108" s="70"/>
      <c r="H108" s="70"/>
      <c r="I108" s="51"/>
      <c r="J108" s="55"/>
      <c r="K108" s="55"/>
      <c r="L108" s="55"/>
      <c r="M108" s="88"/>
      <c r="N108" s="88"/>
      <c r="O108" s="57"/>
      <c r="P108" s="58"/>
      <c r="Q108" s="58"/>
      <c r="R108" s="58"/>
    </row>
    <row r="109" spans="1:18" ht="19.5" x14ac:dyDescent="0.25">
      <c r="A109" s="59">
        <v>1</v>
      </c>
      <c r="B109" s="105" t="s">
        <v>153</v>
      </c>
      <c r="C109" s="61"/>
      <c r="D109" s="59"/>
      <c r="E109" s="59"/>
      <c r="F109" s="62"/>
      <c r="G109" s="61"/>
      <c r="H109" s="61"/>
      <c r="I109" s="107"/>
      <c r="J109" s="108"/>
      <c r="K109" s="108"/>
      <c r="L109" s="108"/>
      <c r="M109" s="64"/>
      <c r="N109" s="64"/>
      <c r="O109" s="109"/>
      <c r="P109" s="110"/>
      <c r="Q109" s="110"/>
      <c r="R109" s="110"/>
    </row>
    <row r="110" spans="1:18" ht="19.5" x14ac:dyDescent="0.25">
      <c r="A110" s="59" t="s">
        <v>63</v>
      </c>
      <c r="B110" s="105" t="s">
        <v>154</v>
      </c>
      <c r="C110" s="61"/>
      <c r="D110" s="59" t="s">
        <v>40</v>
      </c>
      <c r="E110" s="59" t="s">
        <v>41</v>
      </c>
      <c r="F110" s="62" t="s">
        <v>118</v>
      </c>
      <c r="G110" s="61"/>
      <c r="H110" s="61">
        <v>9</v>
      </c>
      <c r="I110" s="107"/>
      <c r="J110" s="108">
        <v>9</v>
      </c>
      <c r="K110" s="108"/>
      <c r="L110" s="108">
        <v>0</v>
      </c>
      <c r="M110" s="64" t="e">
        <f>(G110/I110)*100</f>
        <v>#DIV/0!</v>
      </c>
      <c r="N110" s="64">
        <f>(H110/J110)*100</f>
        <v>100</v>
      </c>
      <c r="O110" s="109"/>
      <c r="P110" s="110"/>
      <c r="Q110" s="110"/>
      <c r="R110" s="110"/>
    </row>
    <row r="111" spans="1:18" ht="28.5" customHeight="1" x14ac:dyDescent="0.25">
      <c r="A111" s="133" t="s">
        <v>155</v>
      </c>
      <c r="B111" s="134"/>
      <c r="C111" s="134"/>
      <c r="D111" s="134"/>
      <c r="E111" s="134"/>
      <c r="F111" s="134"/>
      <c r="G111" s="134"/>
      <c r="H111" s="134"/>
      <c r="I111" s="134"/>
      <c r="J111" s="134"/>
      <c r="K111" s="134"/>
      <c r="L111" s="134"/>
      <c r="M111" s="134"/>
      <c r="N111" s="134"/>
      <c r="O111" s="134"/>
      <c r="P111" s="134"/>
      <c r="Q111" s="134"/>
      <c r="R111" s="135"/>
    </row>
    <row r="112" spans="1:18" ht="25.5" customHeight="1" x14ac:dyDescent="0.25">
      <c r="A112" s="51" t="s">
        <v>37</v>
      </c>
      <c r="B112" s="52" t="s">
        <v>156</v>
      </c>
      <c r="C112" s="70"/>
      <c r="D112" s="70"/>
      <c r="E112" s="70"/>
      <c r="F112" s="69"/>
      <c r="G112" s="118"/>
      <c r="H112" s="70"/>
      <c r="I112" s="51"/>
      <c r="J112" s="55"/>
      <c r="K112" s="55"/>
      <c r="L112" s="55"/>
      <c r="M112" s="88"/>
      <c r="N112" s="88"/>
      <c r="O112" s="57"/>
      <c r="P112" s="58"/>
      <c r="Q112" s="58"/>
      <c r="R112" s="58"/>
    </row>
    <row r="113" spans="1:18" ht="19.5" x14ac:dyDescent="0.25">
      <c r="A113" s="59">
        <v>1</v>
      </c>
      <c r="B113" s="60" t="s">
        <v>157</v>
      </c>
      <c r="C113" s="61" t="s">
        <v>40</v>
      </c>
      <c r="D113" s="59"/>
      <c r="E113" s="59" t="s">
        <v>41</v>
      </c>
      <c r="F113" s="62" t="s">
        <v>158</v>
      </c>
      <c r="G113" s="61">
        <v>1</v>
      </c>
      <c r="H113" s="61"/>
      <c r="I113" s="107">
        <v>1</v>
      </c>
      <c r="J113" s="108"/>
      <c r="K113" s="108">
        <v>0</v>
      </c>
      <c r="L113" s="108"/>
      <c r="M113" s="64">
        <f t="shared" ref="M113:N125" si="7">(G113/I113)*100</f>
        <v>100</v>
      </c>
      <c r="N113" s="64" t="e">
        <f t="shared" si="7"/>
        <v>#DIV/0!</v>
      </c>
      <c r="O113" s="65"/>
      <c r="P113" s="66"/>
      <c r="Q113" s="66"/>
      <c r="R113" s="66"/>
    </row>
    <row r="114" spans="1:18" ht="37.5" x14ac:dyDescent="0.25">
      <c r="A114" s="59">
        <v>2</v>
      </c>
      <c r="B114" s="60" t="s">
        <v>159</v>
      </c>
      <c r="C114" s="61"/>
      <c r="D114" s="59" t="s">
        <v>40</v>
      </c>
      <c r="E114" s="59" t="s">
        <v>41</v>
      </c>
      <c r="F114" s="62" t="s">
        <v>160</v>
      </c>
      <c r="G114" s="61">
        <v>50</v>
      </c>
      <c r="H114" s="61"/>
      <c r="I114" s="107">
        <v>50</v>
      </c>
      <c r="J114" s="108"/>
      <c r="K114" s="108">
        <v>0</v>
      </c>
      <c r="L114" s="108"/>
      <c r="M114" s="64">
        <f t="shared" si="7"/>
        <v>100</v>
      </c>
      <c r="N114" s="64" t="e">
        <f t="shared" si="7"/>
        <v>#DIV/0!</v>
      </c>
      <c r="O114" s="65"/>
      <c r="P114" s="66"/>
      <c r="Q114" s="66"/>
      <c r="R114" s="66"/>
    </row>
    <row r="115" spans="1:18" ht="37.5" x14ac:dyDescent="0.25">
      <c r="A115" s="59">
        <v>3</v>
      </c>
      <c r="B115" s="60" t="s">
        <v>161</v>
      </c>
      <c r="C115" s="61" t="s">
        <v>40</v>
      </c>
      <c r="D115" s="59" t="s">
        <v>40</v>
      </c>
      <c r="E115" s="59" t="s">
        <v>41</v>
      </c>
      <c r="F115" s="62" t="s">
        <v>158</v>
      </c>
      <c r="G115" s="61">
        <v>1</v>
      </c>
      <c r="H115" s="61"/>
      <c r="I115" s="107">
        <v>1</v>
      </c>
      <c r="J115" s="108"/>
      <c r="K115" s="108">
        <v>0</v>
      </c>
      <c r="L115" s="108"/>
      <c r="M115" s="64">
        <f t="shared" si="7"/>
        <v>100</v>
      </c>
      <c r="N115" s="64" t="e">
        <f t="shared" si="7"/>
        <v>#DIV/0!</v>
      </c>
      <c r="O115" s="65"/>
      <c r="P115" s="66"/>
      <c r="Q115" s="66"/>
      <c r="R115" s="66"/>
    </row>
    <row r="116" spans="1:18" ht="19.5" x14ac:dyDescent="0.25">
      <c r="A116" s="59">
        <v>4</v>
      </c>
      <c r="B116" s="60" t="s">
        <v>162</v>
      </c>
      <c r="C116" s="61" t="s">
        <v>40</v>
      </c>
      <c r="D116" s="59" t="s">
        <v>40</v>
      </c>
      <c r="E116" s="59" t="s">
        <v>41</v>
      </c>
      <c r="F116" s="62"/>
      <c r="G116" s="61">
        <v>50</v>
      </c>
      <c r="H116" s="61"/>
      <c r="I116" s="107">
        <v>50</v>
      </c>
      <c r="J116" s="108"/>
      <c r="K116" s="108">
        <v>0</v>
      </c>
      <c r="L116" s="108"/>
      <c r="M116" s="64">
        <f t="shared" si="7"/>
        <v>100</v>
      </c>
      <c r="N116" s="64" t="e">
        <f t="shared" si="7"/>
        <v>#DIV/0!</v>
      </c>
      <c r="O116" s="65"/>
      <c r="P116" s="66"/>
      <c r="Q116" s="66"/>
      <c r="R116" s="66"/>
    </row>
    <row r="117" spans="1:18" ht="19.5" x14ac:dyDescent="0.25">
      <c r="A117" s="59">
        <v>5</v>
      </c>
      <c r="B117" s="60" t="s">
        <v>163</v>
      </c>
      <c r="C117" s="61" t="s">
        <v>40</v>
      </c>
      <c r="D117" s="59" t="s">
        <v>40</v>
      </c>
      <c r="E117" s="59" t="s">
        <v>164</v>
      </c>
      <c r="F117" s="62" t="s">
        <v>158</v>
      </c>
      <c r="G117" s="61">
        <v>1</v>
      </c>
      <c r="H117" s="61"/>
      <c r="I117" s="107">
        <v>1</v>
      </c>
      <c r="J117" s="108"/>
      <c r="K117" s="108">
        <v>0</v>
      </c>
      <c r="L117" s="108"/>
      <c r="M117" s="64">
        <f t="shared" si="7"/>
        <v>100</v>
      </c>
      <c r="N117" s="64" t="e">
        <f t="shared" si="7"/>
        <v>#DIV/0!</v>
      </c>
      <c r="O117" s="65"/>
      <c r="P117" s="66"/>
      <c r="Q117" s="66"/>
      <c r="R117" s="66"/>
    </row>
    <row r="118" spans="1:18" ht="19.5" x14ac:dyDescent="0.25">
      <c r="A118" s="59">
        <v>6</v>
      </c>
      <c r="B118" s="60" t="s">
        <v>165</v>
      </c>
      <c r="C118" s="61" t="s">
        <v>40</v>
      </c>
      <c r="D118" s="59"/>
      <c r="E118" s="59" t="s">
        <v>59</v>
      </c>
      <c r="F118" s="62" t="s">
        <v>158</v>
      </c>
      <c r="G118" s="61">
        <v>1</v>
      </c>
      <c r="H118" s="61"/>
      <c r="I118" s="107">
        <v>1</v>
      </c>
      <c r="J118" s="108"/>
      <c r="K118" s="108">
        <v>0</v>
      </c>
      <c r="L118" s="108"/>
      <c r="M118" s="64">
        <f t="shared" si="7"/>
        <v>100</v>
      </c>
      <c r="N118" s="64" t="e">
        <f t="shared" si="7"/>
        <v>#DIV/0!</v>
      </c>
      <c r="O118" s="65"/>
      <c r="P118" s="66"/>
      <c r="Q118" s="66"/>
      <c r="R118" s="66"/>
    </row>
    <row r="119" spans="1:18" ht="19.5" x14ac:dyDescent="0.25">
      <c r="A119" s="59">
        <v>7</v>
      </c>
      <c r="B119" s="60" t="s">
        <v>166</v>
      </c>
      <c r="C119" s="61" t="s">
        <v>40</v>
      </c>
      <c r="D119" s="59" t="s">
        <v>40</v>
      </c>
      <c r="E119" s="59" t="s">
        <v>88</v>
      </c>
      <c r="F119" s="62" t="s">
        <v>158</v>
      </c>
      <c r="G119" s="61">
        <v>1</v>
      </c>
      <c r="H119" s="61"/>
      <c r="I119" s="107">
        <v>1</v>
      </c>
      <c r="J119" s="108"/>
      <c r="K119" s="108">
        <v>0</v>
      </c>
      <c r="L119" s="108"/>
      <c r="M119" s="64">
        <f t="shared" si="7"/>
        <v>100</v>
      </c>
      <c r="N119" s="64" t="e">
        <f t="shared" si="7"/>
        <v>#DIV/0!</v>
      </c>
      <c r="O119" s="65"/>
      <c r="P119" s="66"/>
      <c r="Q119" s="66"/>
      <c r="R119" s="66"/>
    </row>
    <row r="120" spans="1:18" ht="19.5" x14ac:dyDescent="0.25">
      <c r="A120" s="59">
        <v>8</v>
      </c>
      <c r="B120" s="60" t="s">
        <v>97</v>
      </c>
      <c r="C120" s="61" t="s">
        <v>40</v>
      </c>
      <c r="D120" s="59" t="s">
        <v>40</v>
      </c>
      <c r="E120" s="59" t="s">
        <v>88</v>
      </c>
      <c r="F120" s="62" t="s">
        <v>158</v>
      </c>
      <c r="G120" s="61">
        <v>1</v>
      </c>
      <c r="H120" s="61"/>
      <c r="I120" s="107">
        <v>1</v>
      </c>
      <c r="J120" s="108"/>
      <c r="K120" s="108">
        <v>0</v>
      </c>
      <c r="L120" s="108"/>
      <c r="M120" s="64">
        <f t="shared" si="7"/>
        <v>100</v>
      </c>
      <c r="N120" s="64" t="e">
        <f t="shared" si="7"/>
        <v>#DIV/0!</v>
      </c>
      <c r="O120" s="65"/>
      <c r="P120" s="66"/>
      <c r="Q120" s="66"/>
      <c r="R120" s="66"/>
    </row>
    <row r="121" spans="1:18" ht="19.5" x14ac:dyDescent="0.25">
      <c r="A121" s="59">
        <v>9</v>
      </c>
      <c r="B121" s="60" t="s">
        <v>167</v>
      </c>
      <c r="C121" s="61" t="s">
        <v>40</v>
      </c>
      <c r="D121" s="59" t="s">
        <v>40</v>
      </c>
      <c r="E121" s="59" t="s">
        <v>41</v>
      </c>
      <c r="F121" s="62" t="s">
        <v>158</v>
      </c>
      <c r="G121" s="61">
        <v>4</v>
      </c>
      <c r="H121" s="61"/>
      <c r="I121" s="107">
        <v>4</v>
      </c>
      <c r="J121" s="108"/>
      <c r="K121" s="108">
        <v>0</v>
      </c>
      <c r="L121" s="108"/>
      <c r="M121" s="64">
        <f t="shared" si="7"/>
        <v>100</v>
      </c>
      <c r="N121" s="64" t="e">
        <f t="shared" si="7"/>
        <v>#DIV/0!</v>
      </c>
      <c r="O121" s="65"/>
      <c r="P121" s="66"/>
      <c r="Q121" s="66"/>
      <c r="R121" s="66"/>
    </row>
    <row r="122" spans="1:18" ht="19.5" x14ac:dyDescent="0.25">
      <c r="A122" s="59">
        <v>10</v>
      </c>
      <c r="B122" s="60" t="s">
        <v>168</v>
      </c>
      <c r="C122" s="61" t="s">
        <v>40</v>
      </c>
      <c r="D122" s="59"/>
      <c r="E122" s="59" t="s">
        <v>59</v>
      </c>
      <c r="F122" s="62" t="s">
        <v>158</v>
      </c>
      <c r="G122" s="61">
        <v>1</v>
      </c>
      <c r="H122" s="61"/>
      <c r="I122" s="107">
        <v>1</v>
      </c>
      <c r="J122" s="108"/>
      <c r="K122" s="108">
        <v>0</v>
      </c>
      <c r="L122" s="108"/>
      <c r="M122" s="64">
        <f t="shared" si="7"/>
        <v>100</v>
      </c>
      <c r="N122" s="64" t="e">
        <f t="shared" si="7"/>
        <v>#DIV/0!</v>
      </c>
      <c r="O122" s="65"/>
      <c r="P122" s="66"/>
      <c r="Q122" s="66"/>
      <c r="R122" s="66"/>
    </row>
    <row r="123" spans="1:18" ht="37.5" x14ac:dyDescent="0.25">
      <c r="A123" s="59">
        <v>11</v>
      </c>
      <c r="B123" s="60" t="s">
        <v>169</v>
      </c>
      <c r="C123" s="61" t="s">
        <v>40</v>
      </c>
      <c r="D123" s="59" t="s">
        <v>40</v>
      </c>
      <c r="E123" s="59" t="s">
        <v>41</v>
      </c>
      <c r="F123" s="62" t="s">
        <v>158</v>
      </c>
      <c r="G123" s="61">
        <v>1</v>
      </c>
      <c r="H123" s="61"/>
      <c r="I123" s="107">
        <v>1</v>
      </c>
      <c r="J123" s="108"/>
      <c r="K123" s="108">
        <v>0</v>
      </c>
      <c r="L123" s="108"/>
      <c r="M123" s="64">
        <f t="shared" si="7"/>
        <v>100</v>
      </c>
      <c r="N123" s="64" t="e">
        <f t="shared" si="7"/>
        <v>#DIV/0!</v>
      </c>
      <c r="O123" s="65"/>
      <c r="P123" s="66"/>
      <c r="Q123" s="66"/>
      <c r="R123" s="66"/>
    </row>
    <row r="124" spans="1:18" ht="19.5" x14ac:dyDescent="0.25">
      <c r="A124" s="59">
        <v>12</v>
      </c>
      <c r="B124" s="60" t="s">
        <v>170</v>
      </c>
      <c r="C124" s="61" t="s">
        <v>40</v>
      </c>
      <c r="D124" s="59" t="s">
        <v>40</v>
      </c>
      <c r="E124" s="59" t="s">
        <v>59</v>
      </c>
      <c r="F124" s="62" t="s">
        <v>158</v>
      </c>
      <c r="G124" s="61">
        <v>1</v>
      </c>
      <c r="H124" s="61"/>
      <c r="I124" s="107">
        <v>1</v>
      </c>
      <c r="J124" s="108"/>
      <c r="K124" s="108">
        <v>0</v>
      </c>
      <c r="L124" s="108"/>
      <c r="M124" s="64">
        <f t="shared" si="7"/>
        <v>100</v>
      </c>
      <c r="N124" s="64" t="e">
        <f t="shared" si="7"/>
        <v>#DIV/0!</v>
      </c>
      <c r="O124" s="65"/>
      <c r="P124" s="66"/>
      <c r="Q124" s="66"/>
      <c r="R124" s="66"/>
    </row>
    <row r="125" spans="1:18" ht="19.5" x14ac:dyDescent="0.25">
      <c r="A125" s="59">
        <v>13</v>
      </c>
      <c r="B125" s="60" t="s">
        <v>171</v>
      </c>
      <c r="C125" s="61" t="s">
        <v>40</v>
      </c>
      <c r="D125" s="59"/>
      <c r="E125" s="59" t="s">
        <v>41</v>
      </c>
      <c r="F125" s="62" t="s">
        <v>158</v>
      </c>
      <c r="G125" s="61">
        <v>1</v>
      </c>
      <c r="H125" s="61"/>
      <c r="I125" s="107">
        <v>1</v>
      </c>
      <c r="J125" s="108"/>
      <c r="K125" s="108">
        <v>0</v>
      </c>
      <c r="L125" s="108"/>
      <c r="M125" s="64">
        <f t="shared" si="7"/>
        <v>100</v>
      </c>
      <c r="N125" s="64" t="e">
        <f t="shared" si="7"/>
        <v>#DIV/0!</v>
      </c>
      <c r="O125" s="65"/>
      <c r="P125" s="66"/>
      <c r="Q125" s="66"/>
      <c r="R125" s="66"/>
    </row>
    <row r="126" spans="1:18" ht="19.5" x14ac:dyDescent="0.25">
      <c r="A126" s="51" t="s">
        <v>45</v>
      </c>
      <c r="B126" s="52" t="s">
        <v>172</v>
      </c>
      <c r="C126" s="70"/>
      <c r="D126" s="70"/>
      <c r="E126" s="70"/>
      <c r="F126" s="69"/>
      <c r="G126" s="118"/>
      <c r="H126" s="70"/>
      <c r="I126" s="51"/>
      <c r="J126" s="55"/>
      <c r="K126" s="55"/>
      <c r="L126" s="55"/>
      <c r="M126" s="88"/>
      <c r="N126" s="88"/>
      <c r="O126" s="57"/>
      <c r="P126" s="58"/>
      <c r="Q126" s="58"/>
      <c r="R126" s="58"/>
    </row>
    <row r="127" spans="1:18" ht="19.5" x14ac:dyDescent="0.25">
      <c r="A127" s="59">
        <v>1</v>
      </c>
      <c r="B127" s="60" t="s">
        <v>173</v>
      </c>
      <c r="C127" s="61"/>
      <c r="D127" s="59"/>
      <c r="E127" s="59"/>
      <c r="F127" s="62"/>
      <c r="G127" s="61"/>
      <c r="H127" s="61"/>
      <c r="I127" s="107"/>
      <c r="J127" s="108"/>
      <c r="K127" s="108"/>
      <c r="L127" s="108"/>
      <c r="M127" s="64"/>
      <c r="N127" s="64"/>
      <c r="O127" s="65"/>
      <c r="P127" s="66"/>
      <c r="Q127" s="66"/>
      <c r="R127" s="66"/>
    </row>
    <row r="128" spans="1:18" ht="19.5" x14ac:dyDescent="0.25">
      <c r="A128" s="59" t="s">
        <v>63</v>
      </c>
      <c r="B128" s="60" t="s">
        <v>174</v>
      </c>
      <c r="C128" s="61" t="s">
        <v>40</v>
      </c>
      <c r="D128" s="59" t="s">
        <v>40</v>
      </c>
      <c r="E128" s="59" t="s">
        <v>41</v>
      </c>
      <c r="F128" s="62" t="s">
        <v>158</v>
      </c>
      <c r="G128" s="61">
        <v>1</v>
      </c>
      <c r="H128" s="61"/>
      <c r="I128" s="107">
        <v>1</v>
      </c>
      <c r="J128" s="108"/>
      <c r="K128" s="108">
        <v>0</v>
      </c>
      <c r="L128" s="108"/>
      <c r="M128" s="64">
        <f t="shared" ref="M128:N132" si="8">(G128/I128)*100</f>
        <v>100</v>
      </c>
      <c r="N128" s="64" t="e">
        <f t="shared" si="8"/>
        <v>#DIV/0!</v>
      </c>
      <c r="O128" s="65"/>
      <c r="P128" s="66"/>
      <c r="Q128" s="66"/>
      <c r="R128" s="66"/>
    </row>
    <row r="129" spans="1:18" ht="19.5" x14ac:dyDescent="0.25">
      <c r="A129" s="59" t="s">
        <v>73</v>
      </c>
      <c r="B129" s="60" t="s">
        <v>175</v>
      </c>
      <c r="C129" s="61" t="s">
        <v>40</v>
      </c>
      <c r="D129" s="59" t="s">
        <v>40</v>
      </c>
      <c r="E129" s="59" t="s">
        <v>41</v>
      </c>
      <c r="F129" s="62" t="s">
        <v>158</v>
      </c>
      <c r="G129" s="61">
        <v>1</v>
      </c>
      <c r="H129" s="61"/>
      <c r="I129" s="107">
        <v>1</v>
      </c>
      <c r="J129" s="108"/>
      <c r="K129" s="108">
        <v>0</v>
      </c>
      <c r="L129" s="108"/>
      <c r="M129" s="64">
        <f t="shared" si="8"/>
        <v>100</v>
      </c>
      <c r="N129" s="64" t="e">
        <f t="shared" si="8"/>
        <v>#DIV/0!</v>
      </c>
      <c r="O129" s="65"/>
      <c r="P129" s="66"/>
      <c r="Q129" s="66"/>
      <c r="R129" s="66"/>
    </row>
    <row r="130" spans="1:18" ht="19.5" x14ac:dyDescent="0.25">
      <c r="A130" s="59" t="s">
        <v>176</v>
      </c>
      <c r="B130" s="60" t="s">
        <v>177</v>
      </c>
      <c r="C130" s="61" t="s">
        <v>40</v>
      </c>
      <c r="D130" s="59" t="s">
        <v>40</v>
      </c>
      <c r="E130" s="59" t="s">
        <v>41</v>
      </c>
      <c r="F130" s="62" t="s">
        <v>158</v>
      </c>
      <c r="G130" s="61">
        <v>1</v>
      </c>
      <c r="H130" s="61"/>
      <c r="I130" s="107">
        <v>1</v>
      </c>
      <c r="J130" s="108"/>
      <c r="K130" s="108">
        <v>0</v>
      </c>
      <c r="L130" s="108"/>
      <c r="M130" s="64">
        <f t="shared" si="8"/>
        <v>100</v>
      </c>
      <c r="N130" s="64" t="e">
        <f t="shared" si="8"/>
        <v>#DIV/0!</v>
      </c>
      <c r="O130" s="65"/>
      <c r="P130" s="66"/>
      <c r="Q130" s="66"/>
      <c r="R130" s="66"/>
    </row>
    <row r="131" spans="1:18" ht="19.5" x14ac:dyDescent="0.25">
      <c r="A131" s="59" t="s">
        <v>178</v>
      </c>
      <c r="B131" s="60" t="s">
        <v>179</v>
      </c>
      <c r="C131" s="61" t="s">
        <v>40</v>
      </c>
      <c r="D131" s="59" t="s">
        <v>40</v>
      </c>
      <c r="E131" s="59" t="s">
        <v>41</v>
      </c>
      <c r="F131" s="62" t="s">
        <v>158</v>
      </c>
      <c r="G131" s="61">
        <v>1</v>
      </c>
      <c r="H131" s="61"/>
      <c r="I131" s="107">
        <v>1</v>
      </c>
      <c r="J131" s="108"/>
      <c r="K131" s="108">
        <v>0</v>
      </c>
      <c r="L131" s="108"/>
      <c r="M131" s="64">
        <f t="shared" si="8"/>
        <v>100</v>
      </c>
      <c r="N131" s="64" t="e">
        <f t="shared" si="8"/>
        <v>#DIV/0!</v>
      </c>
      <c r="O131" s="65"/>
      <c r="P131" s="66"/>
      <c r="Q131" s="66"/>
      <c r="R131" s="66"/>
    </row>
    <row r="132" spans="1:18" ht="19.5" x14ac:dyDescent="0.25">
      <c r="A132" s="59" t="s">
        <v>180</v>
      </c>
      <c r="B132" s="60" t="s">
        <v>181</v>
      </c>
      <c r="C132" s="61" t="s">
        <v>40</v>
      </c>
      <c r="D132" s="59" t="s">
        <v>40</v>
      </c>
      <c r="E132" s="59" t="s">
        <v>41</v>
      </c>
      <c r="F132" s="62" t="s">
        <v>158</v>
      </c>
      <c r="G132" s="61">
        <v>1</v>
      </c>
      <c r="H132" s="61"/>
      <c r="I132" s="107">
        <v>1</v>
      </c>
      <c r="J132" s="108"/>
      <c r="K132" s="108">
        <v>0</v>
      </c>
      <c r="L132" s="108"/>
      <c r="M132" s="64">
        <f t="shared" si="8"/>
        <v>100</v>
      </c>
      <c r="N132" s="64" t="e">
        <f t="shared" si="8"/>
        <v>#DIV/0!</v>
      </c>
      <c r="O132" s="65"/>
      <c r="P132" s="66"/>
      <c r="Q132" s="66"/>
      <c r="R132" s="66"/>
    </row>
    <row r="133" spans="1:18" ht="37.5" x14ac:dyDescent="0.25">
      <c r="A133" s="59">
        <v>2</v>
      </c>
      <c r="B133" s="60" t="s">
        <v>182</v>
      </c>
      <c r="C133" s="61"/>
      <c r="D133" s="59"/>
      <c r="E133" s="59"/>
      <c r="F133" s="62"/>
      <c r="G133" s="61"/>
      <c r="H133" s="61"/>
      <c r="I133" s="107"/>
      <c r="J133" s="108"/>
      <c r="K133" s="108"/>
      <c r="L133" s="108"/>
      <c r="M133" s="64"/>
      <c r="N133" s="64"/>
      <c r="O133" s="65"/>
      <c r="P133" s="66"/>
      <c r="Q133" s="66"/>
      <c r="R133" s="66"/>
    </row>
    <row r="134" spans="1:18" ht="19.5" x14ac:dyDescent="0.25">
      <c r="A134" s="59" t="s">
        <v>120</v>
      </c>
      <c r="B134" s="60" t="s">
        <v>183</v>
      </c>
      <c r="C134" s="61" t="s">
        <v>40</v>
      </c>
      <c r="D134" s="59" t="s">
        <v>40</v>
      </c>
      <c r="E134" s="59" t="s">
        <v>41</v>
      </c>
      <c r="F134" s="62" t="s">
        <v>158</v>
      </c>
      <c r="G134" s="61">
        <v>1</v>
      </c>
      <c r="H134" s="61"/>
      <c r="I134" s="107">
        <v>1</v>
      </c>
      <c r="J134" s="108"/>
      <c r="K134" s="108">
        <v>0</v>
      </c>
      <c r="L134" s="108"/>
      <c r="M134" s="64">
        <f>(G134/I134)*100</f>
        <v>100</v>
      </c>
      <c r="N134" s="64" t="e">
        <f>(H134/J134)*100</f>
        <v>#DIV/0!</v>
      </c>
      <c r="O134" s="65"/>
      <c r="P134" s="66"/>
      <c r="Q134" s="66"/>
      <c r="R134" s="66"/>
    </row>
    <row r="135" spans="1:18" ht="29.25" customHeight="1" x14ac:dyDescent="0.25">
      <c r="A135" s="133" t="s">
        <v>184</v>
      </c>
      <c r="B135" s="134"/>
      <c r="C135" s="134"/>
      <c r="D135" s="134"/>
      <c r="E135" s="134"/>
      <c r="F135" s="134"/>
      <c r="G135" s="134"/>
      <c r="H135" s="134"/>
      <c r="I135" s="134"/>
      <c r="J135" s="134"/>
      <c r="K135" s="134"/>
      <c r="L135" s="134"/>
      <c r="M135" s="134"/>
      <c r="N135" s="134"/>
      <c r="O135" s="134"/>
      <c r="P135" s="134"/>
      <c r="Q135" s="134"/>
      <c r="R135" s="135"/>
    </row>
    <row r="136" spans="1:18" ht="26.25" customHeight="1" x14ac:dyDescent="0.25">
      <c r="A136" s="43" t="s">
        <v>35</v>
      </c>
      <c r="B136" s="44" t="s">
        <v>185</v>
      </c>
      <c r="C136" s="45"/>
      <c r="D136" s="43"/>
      <c r="E136" s="43"/>
      <c r="F136" s="46"/>
      <c r="G136" s="45"/>
      <c r="H136" s="45"/>
      <c r="I136" s="43"/>
      <c r="J136" s="47"/>
      <c r="K136" s="47"/>
      <c r="L136" s="47"/>
      <c r="M136" s="48"/>
      <c r="N136" s="48"/>
      <c r="O136" s="49"/>
      <c r="P136" s="50"/>
      <c r="Q136" s="50"/>
      <c r="R136" s="50"/>
    </row>
    <row r="137" spans="1:18" ht="19.5" x14ac:dyDescent="0.25">
      <c r="A137" s="59">
        <v>1</v>
      </c>
      <c r="B137" s="60" t="s">
        <v>186</v>
      </c>
      <c r="C137" s="61" t="s">
        <v>40</v>
      </c>
      <c r="D137" s="59" t="s">
        <v>40</v>
      </c>
      <c r="E137" s="59" t="s">
        <v>41</v>
      </c>
      <c r="F137" s="62" t="s">
        <v>187</v>
      </c>
      <c r="G137" s="61">
        <v>0</v>
      </c>
      <c r="H137" s="61"/>
      <c r="I137" s="107">
        <v>0</v>
      </c>
      <c r="J137" s="108"/>
      <c r="K137" s="108">
        <v>0</v>
      </c>
      <c r="L137" s="108"/>
      <c r="M137" s="64" t="e">
        <f t="shared" ref="M137:N142" si="9">(G137/I137)*100</f>
        <v>#DIV/0!</v>
      </c>
      <c r="N137" s="64" t="e">
        <f t="shared" si="9"/>
        <v>#DIV/0!</v>
      </c>
      <c r="O137" s="65"/>
      <c r="P137" s="66"/>
      <c r="Q137" s="66"/>
      <c r="R137" s="66"/>
    </row>
    <row r="138" spans="1:18" ht="19.5" x14ac:dyDescent="0.25">
      <c r="A138" s="59">
        <v>2</v>
      </c>
      <c r="B138" s="60" t="s">
        <v>188</v>
      </c>
      <c r="C138" s="61" t="s">
        <v>40</v>
      </c>
      <c r="D138" s="59" t="s">
        <v>40</v>
      </c>
      <c r="E138" s="59" t="s">
        <v>41</v>
      </c>
      <c r="F138" s="62" t="s">
        <v>187</v>
      </c>
      <c r="G138" s="61">
        <v>0</v>
      </c>
      <c r="H138" s="61"/>
      <c r="I138" s="107">
        <v>0</v>
      </c>
      <c r="J138" s="108"/>
      <c r="K138" s="108">
        <v>0</v>
      </c>
      <c r="L138" s="108"/>
      <c r="M138" s="64" t="e">
        <f t="shared" si="9"/>
        <v>#DIV/0!</v>
      </c>
      <c r="N138" s="64" t="e">
        <f t="shared" si="9"/>
        <v>#DIV/0!</v>
      </c>
      <c r="O138" s="65"/>
      <c r="P138" s="66"/>
      <c r="Q138" s="66"/>
      <c r="R138" s="66"/>
    </row>
    <row r="139" spans="1:18" ht="19.5" x14ac:dyDescent="0.25">
      <c r="A139" s="59">
        <v>3</v>
      </c>
      <c r="B139" s="60" t="s">
        <v>189</v>
      </c>
      <c r="C139" s="61" t="s">
        <v>40</v>
      </c>
      <c r="D139" s="59" t="s">
        <v>40</v>
      </c>
      <c r="E139" s="59" t="s">
        <v>41</v>
      </c>
      <c r="F139" s="62"/>
      <c r="G139" s="61"/>
      <c r="H139" s="61"/>
      <c r="I139" s="107"/>
      <c r="J139" s="108"/>
      <c r="K139" s="108"/>
      <c r="L139" s="108"/>
      <c r="M139" s="64" t="e">
        <f t="shared" si="9"/>
        <v>#DIV/0!</v>
      </c>
      <c r="N139" s="64" t="e">
        <f t="shared" si="9"/>
        <v>#DIV/0!</v>
      </c>
      <c r="O139" s="65"/>
      <c r="P139" s="66"/>
      <c r="Q139" s="66"/>
      <c r="R139" s="66"/>
    </row>
    <row r="140" spans="1:18" ht="19.5" x14ac:dyDescent="0.25">
      <c r="A140" s="59">
        <v>4</v>
      </c>
      <c r="B140" s="60" t="s">
        <v>190</v>
      </c>
      <c r="C140" s="61" t="s">
        <v>40</v>
      </c>
      <c r="D140" s="59" t="s">
        <v>40</v>
      </c>
      <c r="E140" s="59" t="s">
        <v>41</v>
      </c>
      <c r="F140" s="62" t="s">
        <v>191</v>
      </c>
      <c r="G140" s="61">
        <v>0</v>
      </c>
      <c r="H140" s="61"/>
      <c r="I140" s="107">
        <v>0</v>
      </c>
      <c r="J140" s="108"/>
      <c r="K140" s="108">
        <v>0</v>
      </c>
      <c r="L140" s="108"/>
      <c r="M140" s="64" t="e">
        <f t="shared" si="9"/>
        <v>#DIV/0!</v>
      </c>
      <c r="N140" s="64" t="e">
        <f t="shared" si="9"/>
        <v>#DIV/0!</v>
      </c>
      <c r="O140" s="65"/>
      <c r="P140" s="66"/>
      <c r="Q140" s="66"/>
      <c r="R140" s="66"/>
    </row>
    <row r="141" spans="1:18" ht="19.5" x14ac:dyDescent="0.25">
      <c r="A141" s="59">
        <v>5</v>
      </c>
      <c r="B141" s="60" t="s">
        <v>192</v>
      </c>
      <c r="C141" s="61" t="s">
        <v>40</v>
      </c>
      <c r="D141" s="59" t="s">
        <v>40</v>
      </c>
      <c r="E141" s="59"/>
      <c r="F141" s="62"/>
      <c r="G141" s="61"/>
      <c r="H141" s="61"/>
      <c r="I141" s="107"/>
      <c r="J141" s="108"/>
      <c r="K141" s="108"/>
      <c r="L141" s="108"/>
      <c r="M141" s="64" t="e">
        <f t="shared" si="9"/>
        <v>#DIV/0!</v>
      </c>
      <c r="N141" s="64" t="e">
        <f t="shared" si="9"/>
        <v>#DIV/0!</v>
      </c>
      <c r="O141" s="65"/>
      <c r="P141" s="66"/>
      <c r="Q141" s="66"/>
      <c r="R141" s="66"/>
    </row>
    <row r="142" spans="1:18" ht="19.5" x14ac:dyDescent="0.25">
      <c r="A142" s="59">
        <v>6</v>
      </c>
      <c r="B142" s="60" t="s">
        <v>193</v>
      </c>
      <c r="C142" s="61" t="s">
        <v>40</v>
      </c>
      <c r="D142" s="59" t="s">
        <v>40</v>
      </c>
      <c r="E142" s="59" t="s">
        <v>41</v>
      </c>
      <c r="F142" s="62" t="s">
        <v>194</v>
      </c>
      <c r="G142" s="61">
        <v>0</v>
      </c>
      <c r="H142" s="61"/>
      <c r="I142" s="107">
        <v>0</v>
      </c>
      <c r="J142" s="108"/>
      <c r="K142" s="108">
        <v>0</v>
      </c>
      <c r="L142" s="108"/>
      <c r="M142" s="64" t="e">
        <f t="shared" si="9"/>
        <v>#DIV/0!</v>
      </c>
      <c r="N142" s="64" t="e">
        <f t="shared" si="9"/>
        <v>#DIV/0!</v>
      </c>
      <c r="O142" s="65"/>
      <c r="P142" s="66"/>
      <c r="Q142" s="66"/>
      <c r="R142" s="66"/>
    </row>
    <row r="143" spans="1:18" ht="26.25" customHeight="1" x14ac:dyDescent="0.25">
      <c r="A143" s="133" t="s">
        <v>195</v>
      </c>
      <c r="B143" s="134"/>
      <c r="C143" s="134"/>
      <c r="D143" s="134"/>
      <c r="E143" s="134"/>
      <c r="F143" s="134"/>
      <c r="G143" s="134"/>
      <c r="H143" s="134"/>
      <c r="I143" s="134"/>
      <c r="J143" s="134"/>
      <c r="K143" s="134"/>
      <c r="L143" s="134"/>
      <c r="M143" s="134"/>
      <c r="N143" s="134"/>
      <c r="O143" s="134"/>
      <c r="P143" s="134"/>
      <c r="Q143" s="134"/>
      <c r="R143" s="135"/>
    </row>
    <row r="144" spans="1:18" ht="19.5" x14ac:dyDescent="0.25">
      <c r="A144" s="51" t="s">
        <v>37</v>
      </c>
      <c r="B144" s="52" t="s">
        <v>185</v>
      </c>
      <c r="C144" s="70"/>
      <c r="D144" s="70"/>
      <c r="E144" s="70"/>
      <c r="F144" s="69"/>
      <c r="G144" s="118"/>
      <c r="H144" s="70"/>
      <c r="I144" s="51"/>
      <c r="J144" s="55"/>
      <c r="K144" s="55"/>
      <c r="L144" s="55"/>
      <c r="M144" s="88"/>
      <c r="N144" s="88"/>
      <c r="O144" s="57"/>
      <c r="P144" s="58"/>
      <c r="Q144" s="58"/>
      <c r="R144" s="58"/>
    </row>
    <row r="145" spans="1:18" ht="19.5" x14ac:dyDescent="0.25">
      <c r="A145" s="59">
        <v>1</v>
      </c>
      <c r="B145" s="60" t="s">
        <v>196</v>
      </c>
      <c r="C145" s="61" t="s">
        <v>40</v>
      </c>
      <c r="D145" s="59"/>
      <c r="E145" s="59" t="s">
        <v>88</v>
      </c>
      <c r="F145" s="62" t="s">
        <v>197</v>
      </c>
      <c r="G145" s="61">
        <v>2</v>
      </c>
      <c r="H145" s="61"/>
      <c r="I145" s="107">
        <v>2</v>
      </c>
      <c r="J145" s="108"/>
      <c r="K145" s="108">
        <v>0</v>
      </c>
      <c r="L145" s="108"/>
      <c r="M145" s="64">
        <f>(G145/I145)*100</f>
        <v>100</v>
      </c>
      <c r="N145" s="64" t="e">
        <f>(H145/J145)*100</f>
        <v>#DIV/0!</v>
      </c>
      <c r="O145" s="65"/>
      <c r="P145" s="66"/>
      <c r="Q145" s="66"/>
      <c r="R145" s="66"/>
    </row>
    <row r="146" spans="1:18" ht="19.5" x14ac:dyDescent="0.25">
      <c r="A146" s="59">
        <v>2</v>
      </c>
      <c r="B146" s="60" t="s">
        <v>198</v>
      </c>
      <c r="C146" s="61" t="s">
        <v>40</v>
      </c>
      <c r="D146" s="59"/>
      <c r="E146" s="59" t="s">
        <v>88</v>
      </c>
      <c r="F146" s="62" t="s">
        <v>199</v>
      </c>
      <c r="G146" s="61">
        <v>0</v>
      </c>
      <c r="H146" s="61"/>
      <c r="I146" s="107">
        <v>6</v>
      </c>
      <c r="J146" s="108"/>
      <c r="K146" s="108">
        <v>6</v>
      </c>
      <c r="L146" s="108"/>
      <c r="M146" s="64">
        <f t="shared" ref="M146:N154" si="10">(G146/I146)*100</f>
        <v>0</v>
      </c>
      <c r="N146" s="64" t="e">
        <f t="shared" si="10"/>
        <v>#DIV/0!</v>
      </c>
      <c r="O146" s="65">
        <v>0.36</v>
      </c>
      <c r="P146" s="66"/>
      <c r="Q146" s="66"/>
      <c r="R146" s="66"/>
    </row>
    <row r="147" spans="1:18" ht="19.5" x14ac:dyDescent="0.25">
      <c r="A147" s="59">
        <v>3</v>
      </c>
      <c r="B147" s="60" t="s">
        <v>200</v>
      </c>
      <c r="C147" s="61" t="s">
        <v>40</v>
      </c>
      <c r="D147" s="59" t="s">
        <v>40</v>
      </c>
      <c r="E147" s="59" t="s">
        <v>88</v>
      </c>
      <c r="F147" s="62" t="s">
        <v>197</v>
      </c>
      <c r="G147" s="61">
        <v>5</v>
      </c>
      <c r="H147" s="61"/>
      <c r="I147" s="107">
        <v>5</v>
      </c>
      <c r="J147" s="108"/>
      <c r="K147" s="108">
        <v>0</v>
      </c>
      <c r="L147" s="108"/>
      <c r="M147" s="64">
        <f t="shared" si="10"/>
        <v>100</v>
      </c>
      <c r="N147" s="64" t="e">
        <f t="shared" si="10"/>
        <v>#DIV/0!</v>
      </c>
      <c r="O147" s="65"/>
      <c r="P147" s="66"/>
      <c r="Q147" s="66"/>
      <c r="R147" s="66"/>
    </row>
    <row r="148" spans="1:18" ht="19.5" x14ac:dyDescent="0.25">
      <c r="A148" s="59">
        <v>4</v>
      </c>
      <c r="B148" s="60" t="s">
        <v>201</v>
      </c>
      <c r="C148" s="61" t="s">
        <v>40</v>
      </c>
      <c r="D148" s="59" t="s">
        <v>40</v>
      </c>
      <c r="E148" s="59" t="s">
        <v>88</v>
      </c>
      <c r="F148" s="62" t="s">
        <v>202</v>
      </c>
      <c r="G148" s="61">
        <v>12</v>
      </c>
      <c r="H148" s="61"/>
      <c r="I148" s="107">
        <v>12</v>
      </c>
      <c r="J148" s="108"/>
      <c r="K148" s="108">
        <v>0</v>
      </c>
      <c r="L148" s="108"/>
      <c r="M148" s="64">
        <f t="shared" si="10"/>
        <v>100</v>
      </c>
      <c r="N148" s="64" t="e">
        <f t="shared" si="10"/>
        <v>#DIV/0!</v>
      </c>
      <c r="O148" s="65"/>
      <c r="P148" s="66"/>
      <c r="Q148" s="66"/>
      <c r="R148" s="66"/>
    </row>
    <row r="149" spans="1:18" ht="19.5" x14ac:dyDescent="0.25">
      <c r="A149" s="59">
        <v>5</v>
      </c>
      <c r="B149" s="60" t="s">
        <v>203</v>
      </c>
      <c r="C149" s="61" t="s">
        <v>40</v>
      </c>
      <c r="D149" s="59" t="s">
        <v>40</v>
      </c>
      <c r="E149" s="59" t="s">
        <v>41</v>
      </c>
      <c r="F149" s="62" t="s">
        <v>204</v>
      </c>
      <c r="G149" s="61">
        <v>3</v>
      </c>
      <c r="H149" s="61"/>
      <c r="I149" s="107">
        <v>3</v>
      </c>
      <c r="J149" s="108"/>
      <c r="K149" s="108">
        <v>0</v>
      </c>
      <c r="L149" s="108"/>
      <c r="M149" s="64">
        <f t="shared" si="10"/>
        <v>100</v>
      </c>
      <c r="N149" s="64" t="e">
        <f t="shared" si="10"/>
        <v>#DIV/0!</v>
      </c>
      <c r="O149" s="65"/>
      <c r="P149" s="66"/>
      <c r="Q149" s="66"/>
      <c r="R149" s="66"/>
    </row>
    <row r="150" spans="1:18" ht="19.5" x14ac:dyDescent="0.25">
      <c r="A150" s="59">
        <v>6</v>
      </c>
      <c r="B150" s="60" t="s">
        <v>205</v>
      </c>
      <c r="C150" s="61" t="s">
        <v>40</v>
      </c>
      <c r="D150" s="59" t="s">
        <v>40</v>
      </c>
      <c r="E150" s="59" t="s">
        <v>88</v>
      </c>
      <c r="F150" s="62" t="s">
        <v>206</v>
      </c>
      <c r="G150" s="61">
        <v>60</v>
      </c>
      <c r="H150" s="61"/>
      <c r="I150" s="107">
        <v>60</v>
      </c>
      <c r="J150" s="108"/>
      <c r="K150" s="108">
        <v>0</v>
      </c>
      <c r="L150" s="108"/>
      <c r="M150" s="64">
        <f t="shared" si="10"/>
        <v>100</v>
      </c>
      <c r="N150" s="64" t="e">
        <f t="shared" si="10"/>
        <v>#DIV/0!</v>
      </c>
      <c r="O150" s="65"/>
      <c r="P150" s="66"/>
      <c r="Q150" s="66"/>
      <c r="R150" s="66"/>
    </row>
    <row r="151" spans="1:18" ht="19.5" x14ac:dyDescent="0.25">
      <c r="A151" s="59">
        <v>7</v>
      </c>
      <c r="B151" s="60" t="s">
        <v>207</v>
      </c>
      <c r="C151" s="61" t="s">
        <v>40</v>
      </c>
      <c r="D151" s="59" t="s">
        <v>40</v>
      </c>
      <c r="E151" s="59" t="s">
        <v>88</v>
      </c>
      <c r="F151" s="62" t="s">
        <v>208</v>
      </c>
      <c r="G151" s="61">
        <v>1</v>
      </c>
      <c r="H151" s="61"/>
      <c r="I151" s="107">
        <v>1</v>
      </c>
      <c r="J151" s="108"/>
      <c r="K151" s="108">
        <v>0</v>
      </c>
      <c r="L151" s="108"/>
      <c r="M151" s="64">
        <f t="shared" si="10"/>
        <v>100</v>
      </c>
      <c r="N151" s="64" t="e">
        <f t="shared" si="10"/>
        <v>#DIV/0!</v>
      </c>
      <c r="O151" s="65"/>
      <c r="P151" s="66"/>
      <c r="Q151" s="66"/>
      <c r="R151" s="66"/>
    </row>
    <row r="152" spans="1:18" ht="19.5" x14ac:dyDescent="0.25">
      <c r="A152" s="59">
        <v>8</v>
      </c>
      <c r="B152" s="60" t="s">
        <v>209</v>
      </c>
      <c r="C152" s="61"/>
      <c r="D152" s="59" t="s">
        <v>40</v>
      </c>
      <c r="E152" s="59" t="s">
        <v>88</v>
      </c>
      <c r="F152" s="62" t="s">
        <v>206</v>
      </c>
      <c r="G152" s="61">
        <v>60</v>
      </c>
      <c r="H152" s="61"/>
      <c r="I152" s="107">
        <v>60</v>
      </c>
      <c r="J152" s="108"/>
      <c r="K152" s="108">
        <v>0</v>
      </c>
      <c r="L152" s="108"/>
      <c r="M152" s="64">
        <f t="shared" si="10"/>
        <v>100</v>
      </c>
      <c r="N152" s="64" t="e">
        <f t="shared" si="10"/>
        <v>#DIV/0!</v>
      </c>
      <c r="O152" s="65"/>
      <c r="P152" s="66"/>
      <c r="Q152" s="66"/>
      <c r="R152" s="66"/>
    </row>
    <row r="153" spans="1:18" ht="19.5" x14ac:dyDescent="0.25">
      <c r="A153" s="59">
        <v>9</v>
      </c>
      <c r="B153" s="60" t="s">
        <v>210</v>
      </c>
      <c r="C153" s="61"/>
      <c r="D153" s="59" t="s">
        <v>40</v>
      </c>
      <c r="E153" s="59" t="s">
        <v>88</v>
      </c>
      <c r="F153" s="62" t="s">
        <v>211</v>
      </c>
      <c r="G153" s="61">
        <v>6</v>
      </c>
      <c r="H153" s="61"/>
      <c r="I153" s="107">
        <v>6</v>
      </c>
      <c r="J153" s="108"/>
      <c r="K153" s="108">
        <v>0</v>
      </c>
      <c r="L153" s="108"/>
      <c r="M153" s="64">
        <f t="shared" si="10"/>
        <v>100</v>
      </c>
      <c r="N153" s="64" t="e">
        <f t="shared" si="10"/>
        <v>#DIV/0!</v>
      </c>
      <c r="O153" s="65"/>
      <c r="P153" s="66"/>
      <c r="Q153" s="66"/>
      <c r="R153" s="66"/>
    </row>
    <row r="154" spans="1:18" ht="19.5" x14ac:dyDescent="0.25">
      <c r="A154" s="59">
        <v>10</v>
      </c>
      <c r="B154" s="60" t="s">
        <v>212</v>
      </c>
      <c r="C154" s="61" t="s">
        <v>40</v>
      </c>
      <c r="D154" s="59" t="s">
        <v>40</v>
      </c>
      <c r="E154" s="59" t="s">
        <v>213</v>
      </c>
      <c r="F154" s="62" t="s">
        <v>208</v>
      </c>
      <c r="G154" s="61">
        <v>2</v>
      </c>
      <c r="H154" s="61"/>
      <c r="I154" s="107">
        <v>2</v>
      </c>
      <c r="J154" s="108"/>
      <c r="K154" s="108">
        <v>0</v>
      </c>
      <c r="L154" s="108"/>
      <c r="M154" s="64">
        <f t="shared" si="10"/>
        <v>100</v>
      </c>
      <c r="N154" s="64" t="e">
        <f t="shared" si="10"/>
        <v>#DIV/0!</v>
      </c>
      <c r="O154" s="65"/>
      <c r="P154" s="66"/>
      <c r="Q154" s="66"/>
      <c r="R154" s="66"/>
    </row>
    <row r="155" spans="1:18" ht="19.5" x14ac:dyDescent="0.25">
      <c r="A155" s="51" t="s">
        <v>45</v>
      </c>
      <c r="B155" s="52" t="s">
        <v>214</v>
      </c>
      <c r="C155" s="70"/>
      <c r="D155" s="70"/>
      <c r="E155" s="70"/>
      <c r="F155" s="69"/>
      <c r="G155" s="118"/>
      <c r="H155" s="70"/>
      <c r="I155" s="51"/>
      <c r="J155" s="55"/>
      <c r="K155" s="55"/>
      <c r="L155" s="55"/>
      <c r="M155" s="88"/>
      <c r="N155" s="88"/>
      <c r="O155" s="57"/>
      <c r="P155" s="58"/>
      <c r="Q155" s="58"/>
      <c r="R155" s="58"/>
    </row>
    <row r="156" spans="1:18" ht="19.5" x14ac:dyDescent="0.25">
      <c r="A156" s="59">
        <v>1</v>
      </c>
      <c r="B156" s="60" t="s">
        <v>215</v>
      </c>
      <c r="C156" s="61"/>
      <c r="D156" s="59"/>
      <c r="E156" s="59"/>
      <c r="F156" s="62"/>
      <c r="G156" s="61"/>
      <c r="H156" s="61"/>
      <c r="I156" s="107"/>
      <c r="J156" s="108"/>
      <c r="K156" s="108"/>
      <c r="L156" s="108"/>
      <c r="M156" s="64"/>
      <c r="N156" s="64"/>
      <c r="O156" s="65"/>
      <c r="P156" s="66"/>
      <c r="Q156" s="66"/>
      <c r="R156" s="66"/>
    </row>
    <row r="157" spans="1:18" ht="19.5" x14ac:dyDescent="0.25">
      <c r="A157" s="59" t="s">
        <v>63</v>
      </c>
      <c r="B157" s="60" t="s">
        <v>216</v>
      </c>
      <c r="C157" s="61"/>
      <c r="D157" s="59" t="s">
        <v>40</v>
      </c>
      <c r="E157" s="59" t="s">
        <v>88</v>
      </c>
      <c r="F157" s="62" t="s">
        <v>217</v>
      </c>
      <c r="G157" s="61">
        <v>3</v>
      </c>
      <c r="H157" s="61"/>
      <c r="I157" s="107">
        <v>3</v>
      </c>
      <c r="J157" s="108"/>
      <c r="K157" s="108">
        <v>0</v>
      </c>
      <c r="L157" s="108"/>
      <c r="M157" s="64">
        <f t="shared" ref="M157:N159" si="11">(G157/I157)*100</f>
        <v>100</v>
      </c>
      <c r="N157" s="64" t="e">
        <f t="shared" si="11"/>
        <v>#DIV/0!</v>
      </c>
      <c r="O157" s="65"/>
      <c r="P157" s="66"/>
      <c r="Q157" s="66"/>
      <c r="R157" s="66"/>
    </row>
    <row r="158" spans="1:18" ht="19.5" x14ac:dyDescent="0.25">
      <c r="A158" s="59" t="s">
        <v>73</v>
      </c>
      <c r="B158" s="60" t="s">
        <v>218</v>
      </c>
      <c r="C158" s="61"/>
      <c r="D158" s="59" t="s">
        <v>40</v>
      </c>
      <c r="E158" s="59" t="s">
        <v>88</v>
      </c>
      <c r="F158" s="62" t="s">
        <v>217</v>
      </c>
      <c r="G158" s="61">
        <v>3</v>
      </c>
      <c r="H158" s="61"/>
      <c r="I158" s="107">
        <v>3</v>
      </c>
      <c r="J158" s="108"/>
      <c r="K158" s="108">
        <v>0</v>
      </c>
      <c r="L158" s="108"/>
      <c r="M158" s="64">
        <f t="shared" si="11"/>
        <v>100</v>
      </c>
      <c r="N158" s="64" t="e">
        <f t="shared" si="11"/>
        <v>#DIV/0!</v>
      </c>
      <c r="O158" s="65"/>
      <c r="P158" s="66"/>
      <c r="Q158" s="66"/>
      <c r="R158" s="66"/>
    </row>
    <row r="159" spans="1:18" ht="19.5" x14ac:dyDescent="0.25">
      <c r="A159" s="59" t="s">
        <v>176</v>
      </c>
      <c r="B159" s="60" t="s">
        <v>219</v>
      </c>
      <c r="C159" s="61" t="s">
        <v>40</v>
      </c>
      <c r="D159" s="59" t="s">
        <v>40</v>
      </c>
      <c r="E159" s="59" t="s">
        <v>88</v>
      </c>
      <c r="F159" s="62" t="s">
        <v>217</v>
      </c>
      <c r="G159" s="61">
        <v>3</v>
      </c>
      <c r="H159" s="61"/>
      <c r="I159" s="107">
        <v>3</v>
      </c>
      <c r="J159" s="108"/>
      <c r="K159" s="108">
        <v>0</v>
      </c>
      <c r="L159" s="108"/>
      <c r="M159" s="64">
        <f t="shared" si="11"/>
        <v>100</v>
      </c>
      <c r="N159" s="64" t="e">
        <f t="shared" si="11"/>
        <v>#DIV/0!</v>
      </c>
      <c r="O159" s="65"/>
      <c r="P159" s="66"/>
      <c r="Q159" s="66"/>
      <c r="R159" s="66"/>
    </row>
    <row r="160" spans="1:18" ht="19.5" customHeight="1" x14ac:dyDescent="0.25">
      <c r="A160" s="51" t="s">
        <v>89</v>
      </c>
      <c r="B160" s="136" t="s">
        <v>220</v>
      </c>
      <c r="C160" s="137"/>
      <c r="D160" s="137"/>
      <c r="E160" s="137"/>
      <c r="F160" s="137"/>
      <c r="G160" s="137"/>
      <c r="H160" s="137"/>
      <c r="I160" s="137"/>
      <c r="J160" s="137"/>
      <c r="K160" s="137"/>
      <c r="L160" s="137"/>
      <c r="M160" s="119"/>
      <c r="N160" s="119"/>
      <c r="O160" s="119"/>
      <c r="P160" s="119"/>
      <c r="Q160" s="119"/>
      <c r="R160" s="120"/>
    </row>
    <row r="161" spans="1:18" ht="19.5" x14ac:dyDescent="0.25">
      <c r="A161" s="59">
        <v>1</v>
      </c>
      <c r="B161" s="60" t="s">
        <v>221</v>
      </c>
      <c r="C161" s="61"/>
      <c r="D161" s="59"/>
      <c r="E161" s="59"/>
      <c r="F161" s="62"/>
      <c r="G161" s="61"/>
      <c r="H161" s="61"/>
      <c r="I161" s="107"/>
      <c r="J161" s="108"/>
      <c r="K161" s="108"/>
      <c r="L161" s="108"/>
      <c r="M161" s="64"/>
      <c r="N161" s="64"/>
      <c r="O161" s="65"/>
      <c r="P161" s="66"/>
      <c r="Q161" s="66"/>
      <c r="R161" s="66"/>
    </row>
    <row r="162" spans="1:18" ht="19.5" x14ac:dyDescent="0.25">
      <c r="A162" s="59" t="s">
        <v>63</v>
      </c>
      <c r="B162" s="60" t="s">
        <v>222</v>
      </c>
      <c r="C162" s="61" t="s">
        <v>40</v>
      </c>
      <c r="D162" s="59" t="s">
        <v>40</v>
      </c>
      <c r="E162" s="59" t="s">
        <v>223</v>
      </c>
      <c r="F162" s="62" t="s">
        <v>224</v>
      </c>
      <c r="G162" s="61">
        <v>6</v>
      </c>
      <c r="H162" s="61"/>
      <c r="I162" s="107">
        <v>6</v>
      </c>
      <c r="J162" s="108"/>
      <c r="K162" s="108">
        <v>0</v>
      </c>
      <c r="L162" s="108"/>
      <c r="M162" s="64">
        <f>(G162/I162)*100</f>
        <v>100</v>
      </c>
      <c r="N162" s="64" t="e">
        <f>(H162/J162)*100</f>
        <v>#DIV/0!</v>
      </c>
      <c r="O162" s="65"/>
      <c r="P162" s="66"/>
      <c r="Q162" s="66"/>
      <c r="R162" s="66"/>
    </row>
    <row r="163" spans="1:18" ht="19.5" x14ac:dyDescent="0.25">
      <c r="A163" s="59" t="s">
        <v>73</v>
      </c>
      <c r="B163" s="60" t="s">
        <v>225</v>
      </c>
      <c r="C163" s="61" t="s">
        <v>40</v>
      </c>
      <c r="D163" s="59" t="s">
        <v>40</v>
      </c>
      <c r="E163" s="59" t="s">
        <v>41</v>
      </c>
      <c r="F163" s="62" t="s">
        <v>226</v>
      </c>
      <c r="G163" s="61">
        <v>0</v>
      </c>
      <c r="H163" s="61"/>
      <c r="I163" s="107">
        <v>0</v>
      </c>
      <c r="J163" s="108"/>
      <c r="K163" s="108">
        <v>0</v>
      </c>
      <c r="L163" s="108"/>
      <c r="M163" s="64" t="e">
        <f>(G163/I163)*100</f>
        <v>#DIV/0!</v>
      </c>
      <c r="N163" s="64" t="e">
        <f>(H163/J163)*100</f>
        <v>#DIV/0!</v>
      </c>
      <c r="O163" s="65"/>
      <c r="P163" s="66"/>
      <c r="Q163" s="66"/>
      <c r="R163" s="66"/>
    </row>
    <row r="164" spans="1:18" ht="19.5" x14ac:dyDescent="0.25">
      <c r="A164" s="59">
        <v>2</v>
      </c>
      <c r="B164" s="60" t="s">
        <v>227</v>
      </c>
      <c r="C164" s="61"/>
      <c r="D164" s="59"/>
      <c r="E164" s="59"/>
      <c r="F164" s="62"/>
      <c r="G164" s="61"/>
      <c r="H164" s="61"/>
      <c r="I164" s="107"/>
      <c r="J164" s="108"/>
      <c r="K164" s="108"/>
      <c r="L164" s="108"/>
      <c r="M164" s="64"/>
      <c r="N164" s="64"/>
      <c r="O164" s="65"/>
      <c r="P164" s="66"/>
      <c r="Q164" s="66"/>
      <c r="R164" s="66"/>
    </row>
    <row r="165" spans="1:18" ht="19.5" x14ac:dyDescent="0.25">
      <c r="A165" s="59" t="s">
        <v>120</v>
      </c>
      <c r="B165" s="60" t="s">
        <v>228</v>
      </c>
      <c r="C165" s="61" t="s">
        <v>40</v>
      </c>
      <c r="D165" s="59" t="s">
        <v>40</v>
      </c>
      <c r="E165" s="59" t="s">
        <v>223</v>
      </c>
      <c r="F165" s="62" t="s">
        <v>224</v>
      </c>
      <c r="G165" s="61">
        <v>6</v>
      </c>
      <c r="H165" s="61"/>
      <c r="I165" s="107">
        <v>6</v>
      </c>
      <c r="J165" s="108"/>
      <c r="K165" s="108">
        <v>0</v>
      </c>
      <c r="L165" s="108"/>
      <c r="M165" s="64">
        <f>(G165/I165)*100</f>
        <v>100</v>
      </c>
      <c r="N165" s="64" t="e">
        <f>(H165/J165)*100</f>
        <v>#DIV/0!</v>
      </c>
      <c r="O165" s="65"/>
      <c r="P165" s="66"/>
      <c r="Q165" s="66"/>
      <c r="R165" s="66"/>
    </row>
    <row r="166" spans="1:18" ht="19.5" x14ac:dyDescent="0.25">
      <c r="A166" s="59" t="s">
        <v>146</v>
      </c>
      <c r="B166" s="60" t="s">
        <v>229</v>
      </c>
      <c r="C166" s="61" t="s">
        <v>40</v>
      </c>
      <c r="D166" s="59" t="s">
        <v>40</v>
      </c>
      <c r="E166" s="59" t="s">
        <v>41</v>
      </c>
      <c r="F166" s="62" t="s">
        <v>226</v>
      </c>
      <c r="G166" s="61">
        <v>2</v>
      </c>
      <c r="H166" s="61"/>
      <c r="I166" s="107">
        <v>2</v>
      </c>
      <c r="J166" s="108"/>
      <c r="K166" s="108">
        <v>0</v>
      </c>
      <c r="L166" s="108"/>
      <c r="M166" s="64">
        <f>(G166/I166)*100</f>
        <v>100</v>
      </c>
      <c r="N166" s="64" t="e">
        <f>(H166/J166)*100</f>
        <v>#DIV/0!</v>
      </c>
      <c r="O166" s="65"/>
      <c r="P166" s="66"/>
      <c r="Q166" s="66"/>
      <c r="R166" s="66"/>
    </row>
    <row r="167" spans="1:18" ht="19.5" x14ac:dyDescent="0.25">
      <c r="A167" s="59">
        <v>3</v>
      </c>
      <c r="B167" s="60" t="s">
        <v>230</v>
      </c>
      <c r="C167" s="61"/>
      <c r="D167" s="59"/>
      <c r="E167" s="59"/>
      <c r="F167" s="62"/>
      <c r="G167" s="61">
        <v>6</v>
      </c>
      <c r="H167" s="61"/>
      <c r="I167" s="107">
        <v>6</v>
      </c>
      <c r="J167" s="108"/>
      <c r="K167" s="108">
        <v>0</v>
      </c>
      <c r="L167" s="108"/>
      <c r="M167" s="64"/>
      <c r="N167" s="64"/>
      <c r="O167" s="65"/>
      <c r="P167" s="66"/>
      <c r="Q167" s="66"/>
      <c r="R167" s="66"/>
    </row>
    <row r="168" spans="1:18" ht="19.5" x14ac:dyDescent="0.25">
      <c r="A168" s="59" t="s">
        <v>123</v>
      </c>
      <c r="B168" s="60" t="s">
        <v>231</v>
      </c>
      <c r="C168" s="61"/>
      <c r="D168" s="59" t="s">
        <v>40</v>
      </c>
      <c r="E168" s="59" t="s">
        <v>223</v>
      </c>
      <c r="F168" s="62" t="s">
        <v>224</v>
      </c>
      <c r="G168" s="61">
        <v>0</v>
      </c>
      <c r="H168" s="61"/>
      <c r="I168" s="107">
        <v>0</v>
      </c>
      <c r="J168" s="108"/>
      <c r="K168" s="108">
        <v>0</v>
      </c>
      <c r="L168" s="108"/>
      <c r="M168" s="64" t="e">
        <f>(G168/I168)*100</f>
        <v>#DIV/0!</v>
      </c>
      <c r="N168" s="64" t="e">
        <f>(H168/J168)*100</f>
        <v>#DIV/0!</v>
      </c>
      <c r="O168" s="65"/>
      <c r="P168" s="66"/>
      <c r="Q168" s="66"/>
      <c r="R168" s="66"/>
    </row>
    <row r="169" spans="1:18" ht="19.5" x14ac:dyDescent="0.25">
      <c r="A169" s="59" t="s">
        <v>232</v>
      </c>
      <c r="B169" s="60" t="s">
        <v>233</v>
      </c>
      <c r="C169" s="61" t="s">
        <v>40</v>
      </c>
      <c r="D169" s="59" t="s">
        <v>40</v>
      </c>
      <c r="E169" s="59" t="s">
        <v>41</v>
      </c>
      <c r="F169" s="62" t="s">
        <v>226</v>
      </c>
      <c r="G169" s="61">
        <v>2</v>
      </c>
      <c r="H169" s="61"/>
      <c r="I169" s="107">
        <v>2</v>
      </c>
      <c r="J169" s="108"/>
      <c r="K169" s="108">
        <v>0</v>
      </c>
      <c r="L169" s="108"/>
      <c r="M169" s="64">
        <f>(G169/I169)*100</f>
        <v>100</v>
      </c>
      <c r="N169" s="64" t="e">
        <f>(H169/J169)*100</f>
        <v>#DIV/0!</v>
      </c>
      <c r="O169" s="65"/>
      <c r="P169" s="66"/>
      <c r="Q169" s="66"/>
      <c r="R169" s="66"/>
    </row>
    <row r="170" spans="1:18" ht="19.5" x14ac:dyDescent="0.25">
      <c r="A170" s="59">
        <v>4</v>
      </c>
      <c r="B170" s="60" t="s">
        <v>234</v>
      </c>
      <c r="C170" s="61"/>
      <c r="D170" s="59"/>
      <c r="E170" s="59"/>
      <c r="F170" s="62"/>
      <c r="G170" s="61"/>
      <c r="H170" s="61"/>
      <c r="I170" s="107"/>
      <c r="J170" s="108"/>
      <c r="K170" s="108"/>
      <c r="L170" s="108"/>
      <c r="M170" s="64"/>
      <c r="N170" s="64"/>
      <c r="O170" s="65"/>
      <c r="P170" s="66"/>
      <c r="Q170" s="66"/>
      <c r="R170" s="66"/>
    </row>
    <row r="171" spans="1:18" ht="19.5" x14ac:dyDescent="0.25">
      <c r="A171" s="59" t="s">
        <v>126</v>
      </c>
      <c r="B171" s="60" t="s">
        <v>235</v>
      </c>
      <c r="C171" s="61" t="s">
        <v>40</v>
      </c>
      <c r="D171" s="59" t="s">
        <v>40</v>
      </c>
      <c r="E171" s="59" t="s">
        <v>223</v>
      </c>
      <c r="F171" s="62" t="s">
        <v>236</v>
      </c>
      <c r="G171" s="61">
        <v>250</v>
      </c>
      <c r="H171" s="61"/>
      <c r="I171" s="107">
        <v>250</v>
      </c>
      <c r="J171" s="108"/>
      <c r="K171" s="108">
        <v>0</v>
      </c>
      <c r="L171" s="108"/>
      <c r="M171" s="64">
        <f>(G171/I171)*100</f>
        <v>100</v>
      </c>
      <c r="N171" s="64" t="e">
        <f>(H171/J171)*100</f>
        <v>#DIV/0!</v>
      </c>
      <c r="O171" s="65"/>
      <c r="P171" s="66"/>
      <c r="Q171" s="66"/>
      <c r="R171" s="66"/>
    </row>
    <row r="172" spans="1:18" ht="19.5" x14ac:dyDescent="0.25">
      <c r="A172" s="59" t="s">
        <v>237</v>
      </c>
      <c r="B172" s="60" t="s">
        <v>238</v>
      </c>
      <c r="C172" s="61" t="s">
        <v>40</v>
      </c>
      <c r="D172" s="59" t="s">
        <v>40</v>
      </c>
      <c r="E172" s="59" t="s">
        <v>41</v>
      </c>
      <c r="F172" s="62" t="s">
        <v>239</v>
      </c>
      <c r="G172" s="61">
        <v>2</v>
      </c>
      <c r="H172" s="61"/>
      <c r="I172" s="107">
        <v>2</v>
      </c>
      <c r="J172" s="108"/>
      <c r="K172" s="108">
        <v>0</v>
      </c>
      <c r="L172" s="108"/>
      <c r="M172" s="64">
        <f>(G172/I172)*100</f>
        <v>100</v>
      </c>
      <c r="N172" s="64" t="e">
        <f>(H172/J172)*100</f>
        <v>#DIV/0!</v>
      </c>
      <c r="O172" s="65"/>
      <c r="P172" s="66"/>
      <c r="Q172" s="66"/>
      <c r="R172" s="66"/>
    </row>
    <row r="173" spans="1:18" ht="19.5" x14ac:dyDescent="0.25">
      <c r="A173" s="59">
        <v>5</v>
      </c>
      <c r="B173" s="60" t="s">
        <v>240</v>
      </c>
      <c r="C173" s="61"/>
      <c r="D173" s="59"/>
      <c r="E173" s="59"/>
      <c r="F173" s="62"/>
      <c r="G173" s="61"/>
      <c r="H173" s="61"/>
      <c r="I173" s="107"/>
      <c r="J173" s="108"/>
      <c r="K173" s="108"/>
      <c r="L173" s="108"/>
      <c r="M173" s="64"/>
      <c r="N173" s="64"/>
      <c r="O173" s="65"/>
      <c r="P173" s="66"/>
      <c r="Q173" s="66"/>
      <c r="R173" s="66"/>
    </row>
    <row r="174" spans="1:18" ht="19.5" x14ac:dyDescent="0.25">
      <c r="A174" s="59" t="s">
        <v>129</v>
      </c>
      <c r="B174" s="60" t="s">
        <v>241</v>
      </c>
      <c r="C174" s="61"/>
      <c r="D174" s="59" t="s">
        <v>40</v>
      </c>
      <c r="E174" s="59" t="s">
        <v>41</v>
      </c>
      <c r="F174" s="62" t="s">
        <v>206</v>
      </c>
      <c r="G174" s="61">
        <v>0</v>
      </c>
      <c r="H174" s="61"/>
      <c r="I174" s="107">
        <v>0</v>
      </c>
      <c r="J174" s="108"/>
      <c r="K174" s="108">
        <v>0</v>
      </c>
      <c r="L174" s="108"/>
      <c r="M174" s="64" t="e">
        <f>(G174/I174)*100</f>
        <v>#DIV/0!</v>
      </c>
      <c r="N174" s="64" t="e">
        <f>(H174/J174)*100</f>
        <v>#DIV/0!</v>
      </c>
      <c r="O174" s="65"/>
      <c r="P174" s="66"/>
      <c r="Q174" s="66"/>
      <c r="R174" s="66"/>
    </row>
    <row r="175" spans="1:18" ht="19.5" x14ac:dyDescent="0.25">
      <c r="A175" s="59" t="s">
        <v>131</v>
      </c>
      <c r="B175" s="60" t="s">
        <v>242</v>
      </c>
      <c r="C175" s="61" t="s">
        <v>40</v>
      </c>
      <c r="D175" s="59"/>
      <c r="E175" s="59" t="s">
        <v>41</v>
      </c>
      <c r="F175" s="62" t="s">
        <v>211</v>
      </c>
      <c r="G175" s="61">
        <v>0</v>
      </c>
      <c r="H175" s="61"/>
      <c r="I175" s="107">
        <v>0</v>
      </c>
      <c r="J175" s="108"/>
      <c r="K175" s="108">
        <v>0</v>
      </c>
      <c r="L175" s="108"/>
      <c r="M175" s="64" t="e">
        <f>(G175/I175)*100</f>
        <v>#DIV/0!</v>
      </c>
      <c r="N175" s="64" t="e">
        <f>(H175/J175)*100</f>
        <v>#DIV/0!</v>
      </c>
      <c r="O175" s="65"/>
      <c r="P175" s="66"/>
      <c r="Q175" s="66"/>
      <c r="R175" s="66"/>
    </row>
    <row r="176" spans="1:18" ht="19.5" x14ac:dyDescent="0.25">
      <c r="A176" s="59">
        <v>6</v>
      </c>
      <c r="B176" s="60" t="s">
        <v>243</v>
      </c>
      <c r="C176" s="61"/>
      <c r="D176" s="59"/>
      <c r="E176" s="59"/>
      <c r="F176" s="62"/>
      <c r="G176" s="61"/>
      <c r="H176" s="61"/>
      <c r="I176" s="107"/>
      <c r="J176" s="108"/>
      <c r="K176" s="108"/>
      <c r="L176" s="108"/>
      <c r="M176" s="64"/>
      <c r="N176" s="64"/>
      <c r="O176" s="65"/>
      <c r="P176" s="66"/>
      <c r="Q176" s="66"/>
      <c r="R176" s="66"/>
    </row>
    <row r="177" spans="1:18" ht="19.5" x14ac:dyDescent="0.25">
      <c r="A177" s="59" t="s">
        <v>107</v>
      </c>
      <c r="B177" s="60" t="s">
        <v>244</v>
      </c>
      <c r="C177" s="61" t="s">
        <v>40</v>
      </c>
      <c r="D177" s="59" t="s">
        <v>40</v>
      </c>
      <c r="E177" s="59" t="s">
        <v>88</v>
      </c>
      <c r="F177" s="62" t="s">
        <v>245</v>
      </c>
      <c r="G177" s="61">
        <v>0</v>
      </c>
      <c r="H177" s="61"/>
      <c r="I177" s="107">
        <v>0</v>
      </c>
      <c r="J177" s="108"/>
      <c r="K177" s="108">
        <v>0</v>
      </c>
      <c r="L177" s="108"/>
      <c r="M177" s="64" t="e">
        <f>(G177/I177)*100</f>
        <v>#DIV/0!</v>
      </c>
      <c r="N177" s="64" t="e">
        <f>(H177/J177)*100</f>
        <v>#DIV/0!</v>
      </c>
      <c r="O177" s="65"/>
      <c r="P177" s="66"/>
      <c r="Q177" s="66"/>
      <c r="R177" s="66"/>
    </row>
    <row r="178" spans="1:18" ht="19.5" x14ac:dyDescent="0.25">
      <c r="A178" s="59" t="s">
        <v>108</v>
      </c>
      <c r="B178" s="60" t="s">
        <v>246</v>
      </c>
      <c r="C178" s="61" t="s">
        <v>40</v>
      </c>
      <c r="D178" s="59" t="s">
        <v>40</v>
      </c>
      <c r="E178" s="59" t="s">
        <v>247</v>
      </c>
      <c r="F178" s="62"/>
      <c r="G178" s="61">
        <v>12</v>
      </c>
      <c r="H178" s="61"/>
      <c r="I178" s="107">
        <v>12</v>
      </c>
      <c r="J178" s="108"/>
      <c r="K178" s="108">
        <v>0</v>
      </c>
      <c r="L178" s="108"/>
      <c r="M178" s="64">
        <f>(G178/I178)*100</f>
        <v>100</v>
      </c>
      <c r="N178" s="64" t="e">
        <f>(H178/J178)*100</f>
        <v>#DIV/0!</v>
      </c>
      <c r="O178" s="65"/>
      <c r="P178" s="66"/>
      <c r="Q178" s="66"/>
      <c r="R178" s="66"/>
    </row>
    <row r="179" spans="1:18" ht="19.5" x14ac:dyDescent="0.25">
      <c r="A179" s="59">
        <v>7</v>
      </c>
      <c r="B179" s="60" t="s">
        <v>248</v>
      </c>
      <c r="C179" s="61"/>
      <c r="D179" s="59"/>
      <c r="E179" s="59"/>
      <c r="F179" s="62"/>
      <c r="G179" s="61"/>
      <c r="H179" s="61"/>
      <c r="I179" s="107"/>
      <c r="J179" s="108"/>
      <c r="K179" s="108"/>
      <c r="L179" s="108"/>
      <c r="M179" s="64"/>
      <c r="N179" s="64"/>
      <c r="O179" s="65"/>
      <c r="P179" s="66"/>
      <c r="Q179" s="66"/>
      <c r="R179" s="66"/>
    </row>
    <row r="180" spans="1:18" ht="19.5" x14ac:dyDescent="0.25">
      <c r="A180" s="59" t="s">
        <v>136</v>
      </c>
      <c r="B180" s="60" t="s">
        <v>249</v>
      </c>
      <c r="C180" s="61"/>
      <c r="D180" s="59" t="s">
        <v>40</v>
      </c>
      <c r="E180" s="59" t="s">
        <v>88</v>
      </c>
      <c r="F180" s="62" t="s">
        <v>250</v>
      </c>
      <c r="G180" s="61">
        <v>0</v>
      </c>
      <c r="H180" s="61"/>
      <c r="I180" s="107">
        <v>0</v>
      </c>
      <c r="J180" s="108"/>
      <c r="K180" s="108">
        <v>0</v>
      </c>
      <c r="L180" s="108"/>
      <c r="M180" s="64" t="e">
        <f t="shared" ref="M180:N182" si="12">(G180/I180)*100</f>
        <v>#DIV/0!</v>
      </c>
      <c r="N180" s="64" t="e">
        <f t="shared" si="12"/>
        <v>#DIV/0!</v>
      </c>
      <c r="O180" s="65"/>
      <c r="P180" s="66"/>
      <c r="Q180" s="66"/>
      <c r="R180" s="66"/>
    </row>
    <row r="181" spans="1:18" ht="19.5" x14ac:dyDescent="0.25">
      <c r="A181" s="59" t="s">
        <v>251</v>
      </c>
      <c r="B181" s="60" t="s">
        <v>252</v>
      </c>
      <c r="C181" s="61" t="s">
        <v>40</v>
      </c>
      <c r="D181" s="59" t="s">
        <v>40</v>
      </c>
      <c r="E181" s="59" t="s">
        <v>88</v>
      </c>
      <c r="F181" s="62" t="s">
        <v>208</v>
      </c>
      <c r="G181" s="61">
        <v>0</v>
      </c>
      <c r="H181" s="61"/>
      <c r="I181" s="107">
        <v>0</v>
      </c>
      <c r="J181" s="108"/>
      <c r="K181" s="108">
        <v>0</v>
      </c>
      <c r="L181" s="108"/>
      <c r="M181" s="64" t="e">
        <f t="shared" si="12"/>
        <v>#DIV/0!</v>
      </c>
      <c r="N181" s="64" t="e">
        <f t="shared" si="12"/>
        <v>#DIV/0!</v>
      </c>
      <c r="O181" s="65"/>
      <c r="P181" s="66"/>
      <c r="Q181" s="66"/>
      <c r="R181" s="66"/>
    </row>
    <row r="182" spans="1:18" ht="19.5" x14ac:dyDescent="0.25">
      <c r="A182" s="59" t="s">
        <v>253</v>
      </c>
      <c r="B182" s="60" t="s">
        <v>254</v>
      </c>
      <c r="C182" s="61" t="s">
        <v>40</v>
      </c>
      <c r="D182" s="59" t="s">
        <v>40</v>
      </c>
      <c r="E182" s="59" t="s">
        <v>88</v>
      </c>
      <c r="F182" s="62" t="s">
        <v>255</v>
      </c>
      <c r="G182" s="61">
        <v>0</v>
      </c>
      <c r="H182" s="61"/>
      <c r="I182" s="107">
        <v>0</v>
      </c>
      <c r="J182" s="108"/>
      <c r="K182" s="108">
        <v>0</v>
      </c>
      <c r="L182" s="108"/>
      <c r="M182" s="64" t="e">
        <f t="shared" si="12"/>
        <v>#DIV/0!</v>
      </c>
      <c r="N182" s="64" t="e">
        <f t="shared" si="12"/>
        <v>#DIV/0!</v>
      </c>
      <c r="O182" s="65"/>
      <c r="P182" s="66"/>
      <c r="Q182" s="66"/>
      <c r="R182" s="66"/>
    </row>
    <row r="183" spans="1:18" ht="19.5" x14ac:dyDescent="0.25">
      <c r="A183" s="59">
        <v>8</v>
      </c>
      <c r="B183" s="60" t="s">
        <v>256</v>
      </c>
      <c r="C183" s="61"/>
      <c r="D183" s="59"/>
      <c r="E183" s="59"/>
      <c r="F183" s="62"/>
      <c r="G183" s="61"/>
      <c r="H183" s="61"/>
      <c r="I183" s="107"/>
      <c r="J183" s="108"/>
      <c r="K183" s="108"/>
      <c r="L183" s="108"/>
      <c r="M183" s="64"/>
      <c r="N183" s="64"/>
      <c r="O183" s="65"/>
      <c r="P183" s="66"/>
      <c r="Q183" s="66"/>
      <c r="R183" s="66"/>
    </row>
    <row r="184" spans="1:18" ht="19.5" x14ac:dyDescent="0.25">
      <c r="A184" s="59" t="s">
        <v>257</v>
      </c>
      <c r="B184" s="60" t="s">
        <v>246</v>
      </c>
      <c r="C184" s="61" t="s">
        <v>40</v>
      </c>
      <c r="D184" s="59" t="s">
        <v>40</v>
      </c>
      <c r="E184" s="59" t="s">
        <v>247</v>
      </c>
      <c r="F184" s="62"/>
      <c r="G184" s="61">
        <v>0</v>
      </c>
      <c r="H184" s="61"/>
      <c r="I184" s="107">
        <v>0</v>
      </c>
      <c r="J184" s="108"/>
      <c r="K184" s="108">
        <v>0</v>
      </c>
      <c r="L184" s="108"/>
      <c r="M184" s="64" t="e">
        <f t="shared" ref="M184:N186" si="13">(G184/I184)*100</f>
        <v>#DIV/0!</v>
      </c>
      <c r="N184" s="64" t="e">
        <f t="shared" si="13"/>
        <v>#DIV/0!</v>
      </c>
      <c r="O184" s="65"/>
      <c r="P184" s="66"/>
      <c r="Q184" s="66"/>
      <c r="R184" s="66"/>
    </row>
    <row r="185" spans="1:18" ht="19.5" x14ac:dyDescent="0.25">
      <c r="A185" s="59" t="s">
        <v>258</v>
      </c>
      <c r="B185" s="60" t="s">
        <v>99</v>
      </c>
      <c r="C185" s="61"/>
      <c r="D185" s="59" t="s">
        <v>40</v>
      </c>
      <c r="E185" s="59" t="s">
        <v>41</v>
      </c>
      <c r="F185" s="62"/>
      <c r="G185" s="61">
        <v>0</v>
      </c>
      <c r="H185" s="61"/>
      <c r="I185" s="107">
        <v>0</v>
      </c>
      <c r="J185" s="108"/>
      <c r="K185" s="108">
        <v>0</v>
      </c>
      <c r="L185" s="108"/>
      <c r="M185" s="64" t="e">
        <f t="shared" si="13"/>
        <v>#DIV/0!</v>
      </c>
      <c r="N185" s="64" t="e">
        <f t="shared" si="13"/>
        <v>#DIV/0!</v>
      </c>
      <c r="O185" s="65"/>
      <c r="P185" s="66"/>
      <c r="Q185" s="66"/>
      <c r="R185" s="66"/>
    </row>
    <row r="186" spans="1:18" ht="19.5" x14ac:dyDescent="0.25">
      <c r="A186" s="59">
        <v>9</v>
      </c>
      <c r="B186" s="60" t="s">
        <v>259</v>
      </c>
      <c r="C186" s="61"/>
      <c r="D186" s="59" t="s">
        <v>40</v>
      </c>
      <c r="E186" s="59" t="s">
        <v>41</v>
      </c>
      <c r="F186" s="62" t="s">
        <v>44</v>
      </c>
      <c r="G186" s="61">
        <v>0</v>
      </c>
      <c r="H186" s="61"/>
      <c r="I186" s="107">
        <v>0</v>
      </c>
      <c r="J186" s="108"/>
      <c r="K186" s="108">
        <v>0</v>
      </c>
      <c r="L186" s="108"/>
      <c r="M186" s="64" t="e">
        <f t="shared" si="13"/>
        <v>#DIV/0!</v>
      </c>
      <c r="N186" s="64" t="e">
        <f t="shared" si="13"/>
        <v>#DIV/0!</v>
      </c>
      <c r="O186" s="65"/>
      <c r="P186" s="66"/>
      <c r="Q186" s="66"/>
      <c r="R186" s="66"/>
    </row>
    <row r="187" spans="1:18" ht="25.5" customHeight="1" x14ac:dyDescent="0.25">
      <c r="A187" s="83" t="s">
        <v>260</v>
      </c>
      <c r="B187" s="84"/>
      <c r="C187" s="84"/>
      <c r="D187" s="121"/>
      <c r="E187" s="84"/>
      <c r="F187" s="84"/>
      <c r="G187" s="122"/>
      <c r="H187" s="122"/>
      <c r="I187" s="122"/>
      <c r="J187" s="122"/>
      <c r="K187" s="122"/>
      <c r="L187" s="122"/>
      <c r="M187" s="84"/>
      <c r="N187" s="84"/>
      <c r="O187" s="84"/>
      <c r="P187" s="84"/>
      <c r="Q187" s="84"/>
      <c r="R187" s="85"/>
    </row>
    <row r="188" spans="1:18" ht="19.5" customHeight="1" x14ac:dyDescent="0.25">
      <c r="A188" s="51" t="s">
        <v>37</v>
      </c>
      <c r="B188" s="123" t="s">
        <v>261</v>
      </c>
      <c r="C188" s="119"/>
      <c r="D188" s="119"/>
      <c r="E188" s="119"/>
      <c r="F188" s="119"/>
      <c r="G188" s="124"/>
      <c r="H188" s="124"/>
      <c r="I188" s="124"/>
      <c r="J188" s="124"/>
      <c r="K188" s="124"/>
      <c r="L188" s="124"/>
      <c r="M188" s="119"/>
      <c r="N188" s="119"/>
      <c r="O188" s="119"/>
      <c r="P188" s="119"/>
      <c r="Q188" s="119"/>
      <c r="R188" s="120"/>
    </row>
    <row r="189" spans="1:18" ht="19.5" x14ac:dyDescent="0.25">
      <c r="A189" s="59">
        <v>1</v>
      </c>
      <c r="B189" s="61" t="s">
        <v>97</v>
      </c>
      <c r="C189" s="61" t="s">
        <v>40</v>
      </c>
      <c r="D189" s="59"/>
      <c r="E189" s="59" t="s">
        <v>41</v>
      </c>
      <c r="F189" s="62" t="s">
        <v>262</v>
      </c>
      <c r="G189" s="61"/>
      <c r="H189" s="61"/>
      <c r="I189" s="107"/>
      <c r="J189" s="108"/>
      <c r="K189" s="108"/>
      <c r="L189" s="108"/>
      <c r="M189" s="64" t="e">
        <f>(G189/I189)*100</f>
        <v>#DIV/0!</v>
      </c>
      <c r="N189" s="64" t="e">
        <f>(H189/J189)*100</f>
        <v>#DIV/0!</v>
      </c>
      <c r="O189" s="65"/>
      <c r="P189" s="66"/>
      <c r="Q189" s="66"/>
      <c r="R189" s="66"/>
    </row>
    <row r="190" spans="1:18" ht="33" customHeight="1" x14ac:dyDescent="0.25">
      <c r="A190" s="83" t="s">
        <v>263</v>
      </c>
      <c r="B190" s="84"/>
      <c r="C190" s="84"/>
      <c r="D190" s="121"/>
      <c r="E190" s="84"/>
      <c r="F190" s="84"/>
      <c r="G190" s="122"/>
      <c r="H190" s="122"/>
      <c r="I190" s="122"/>
      <c r="J190" s="122"/>
      <c r="K190" s="122"/>
      <c r="L190" s="122"/>
      <c r="M190" s="84"/>
      <c r="N190" s="84"/>
      <c r="O190" s="84"/>
      <c r="P190" s="84"/>
      <c r="Q190" s="84"/>
      <c r="R190" s="85"/>
    </row>
    <row r="191" spans="1:18" ht="19.5" customHeight="1" x14ac:dyDescent="0.25">
      <c r="A191" s="51" t="s">
        <v>37</v>
      </c>
      <c r="B191" s="123" t="s">
        <v>264</v>
      </c>
      <c r="C191" s="119"/>
      <c r="D191" s="119"/>
      <c r="E191" s="119"/>
      <c r="F191" s="119"/>
      <c r="G191" s="124"/>
      <c r="H191" s="124"/>
      <c r="I191" s="124"/>
      <c r="J191" s="124"/>
      <c r="K191" s="124"/>
      <c r="L191" s="124"/>
      <c r="M191" s="119"/>
      <c r="N191" s="119"/>
      <c r="O191" s="119"/>
      <c r="P191" s="119"/>
      <c r="Q191" s="119"/>
      <c r="R191" s="120"/>
    </row>
    <row r="192" spans="1:18" ht="19.5" x14ac:dyDescent="0.25">
      <c r="A192" s="59">
        <v>1</v>
      </c>
      <c r="B192" s="60" t="s">
        <v>265</v>
      </c>
      <c r="C192" s="61" t="s">
        <v>40</v>
      </c>
      <c r="D192" s="59" t="s">
        <v>40</v>
      </c>
      <c r="E192" s="59" t="s">
        <v>41</v>
      </c>
      <c r="F192" s="62" t="s">
        <v>266</v>
      </c>
      <c r="G192" s="61">
        <v>29</v>
      </c>
      <c r="H192" s="61"/>
      <c r="I192" s="107">
        <v>29</v>
      </c>
      <c r="J192" s="108"/>
      <c r="K192" s="108">
        <v>0</v>
      </c>
      <c r="L192" s="108"/>
      <c r="M192" s="64">
        <f>(G192/I192)*100</f>
        <v>100</v>
      </c>
      <c r="N192" s="64" t="e">
        <f>(H192/J192)*100</f>
        <v>#DIV/0!</v>
      </c>
      <c r="O192" s="65"/>
      <c r="P192" s="66"/>
      <c r="Q192" s="66"/>
      <c r="R192" s="66"/>
    </row>
    <row r="193" spans="1:18" ht="19.5" x14ac:dyDescent="0.25">
      <c r="A193" s="59">
        <v>2</v>
      </c>
      <c r="B193" s="60" t="s">
        <v>267</v>
      </c>
      <c r="C193" s="61" t="s">
        <v>40</v>
      </c>
      <c r="D193" s="59" t="s">
        <v>40</v>
      </c>
      <c r="E193" s="59" t="s">
        <v>59</v>
      </c>
      <c r="F193" s="62" t="s">
        <v>268</v>
      </c>
      <c r="G193" s="61">
        <v>35</v>
      </c>
      <c r="H193" s="61"/>
      <c r="I193" s="107">
        <v>35</v>
      </c>
      <c r="J193" s="108"/>
      <c r="K193" s="108">
        <v>0</v>
      </c>
      <c r="L193" s="108"/>
      <c r="M193" s="64">
        <f t="shared" ref="M193:N199" si="14">(G193/I193)*100</f>
        <v>100</v>
      </c>
      <c r="N193" s="64" t="e">
        <f t="shared" si="14"/>
        <v>#DIV/0!</v>
      </c>
      <c r="O193" s="65"/>
      <c r="P193" s="66"/>
      <c r="Q193" s="66"/>
      <c r="R193" s="66"/>
    </row>
    <row r="194" spans="1:18" ht="19.5" x14ac:dyDescent="0.25">
      <c r="A194" s="59">
        <v>3</v>
      </c>
      <c r="B194" s="60" t="s">
        <v>269</v>
      </c>
      <c r="C194" s="61" t="s">
        <v>40</v>
      </c>
      <c r="D194" s="59" t="s">
        <v>40</v>
      </c>
      <c r="E194" s="59" t="s">
        <v>270</v>
      </c>
      <c r="F194" s="62" t="s">
        <v>217</v>
      </c>
      <c r="G194" s="61">
        <v>52</v>
      </c>
      <c r="H194" s="61"/>
      <c r="I194" s="107">
        <v>52</v>
      </c>
      <c r="J194" s="108"/>
      <c r="K194" s="108">
        <v>0</v>
      </c>
      <c r="L194" s="108"/>
      <c r="M194" s="64">
        <f t="shared" si="14"/>
        <v>100</v>
      </c>
      <c r="N194" s="64" t="e">
        <f t="shared" si="14"/>
        <v>#DIV/0!</v>
      </c>
      <c r="O194" s="65"/>
      <c r="P194" s="66"/>
      <c r="Q194" s="66"/>
      <c r="R194" s="66"/>
    </row>
    <row r="195" spans="1:18" ht="19.5" x14ac:dyDescent="0.25">
      <c r="A195" s="59">
        <v>4</v>
      </c>
      <c r="B195" s="60" t="s">
        <v>271</v>
      </c>
      <c r="C195" s="61" t="s">
        <v>40</v>
      </c>
      <c r="D195" s="59" t="s">
        <v>40</v>
      </c>
      <c r="E195" s="59" t="s">
        <v>41</v>
      </c>
      <c r="F195" s="62" t="s">
        <v>266</v>
      </c>
      <c r="G195" s="61">
        <v>15</v>
      </c>
      <c r="H195" s="61"/>
      <c r="I195" s="107">
        <v>15</v>
      </c>
      <c r="J195" s="108"/>
      <c r="K195" s="108">
        <v>0</v>
      </c>
      <c r="L195" s="108"/>
      <c r="M195" s="64">
        <f t="shared" si="14"/>
        <v>100</v>
      </c>
      <c r="N195" s="64" t="e">
        <f t="shared" si="14"/>
        <v>#DIV/0!</v>
      </c>
      <c r="O195" s="65"/>
      <c r="P195" s="66"/>
      <c r="Q195" s="66"/>
      <c r="R195" s="66"/>
    </row>
    <row r="196" spans="1:18" ht="19.5" x14ac:dyDescent="0.25">
      <c r="A196" s="59">
        <v>5</v>
      </c>
      <c r="B196" s="60" t="s">
        <v>272</v>
      </c>
      <c r="C196" s="61"/>
      <c r="D196" s="59" t="s">
        <v>40</v>
      </c>
      <c r="E196" s="59" t="s">
        <v>59</v>
      </c>
      <c r="F196" s="62" t="s">
        <v>273</v>
      </c>
      <c r="G196" s="61">
        <v>15</v>
      </c>
      <c r="H196" s="61"/>
      <c r="I196" s="107">
        <v>15</v>
      </c>
      <c r="J196" s="108"/>
      <c r="K196" s="108">
        <v>0</v>
      </c>
      <c r="L196" s="108"/>
      <c r="M196" s="64">
        <f t="shared" si="14"/>
        <v>100</v>
      </c>
      <c r="N196" s="64" t="e">
        <f t="shared" si="14"/>
        <v>#DIV/0!</v>
      </c>
      <c r="O196" s="65"/>
      <c r="P196" s="66"/>
      <c r="Q196" s="66"/>
      <c r="R196" s="66"/>
    </row>
    <row r="197" spans="1:18" ht="19.5" x14ac:dyDescent="0.25">
      <c r="A197" s="59">
        <v>6</v>
      </c>
      <c r="B197" s="60" t="s">
        <v>274</v>
      </c>
      <c r="C197" s="61" t="s">
        <v>40</v>
      </c>
      <c r="D197" s="59" t="s">
        <v>40</v>
      </c>
      <c r="E197" s="59" t="s">
        <v>59</v>
      </c>
      <c r="F197" s="62" t="s">
        <v>273</v>
      </c>
      <c r="G197" s="61">
        <v>0</v>
      </c>
      <c r="H197" s="61"/>
      <c r="I197" s="107">
        <v>0</v>
      </c>
      <c r="J197" s="108"/>
      <c r="K197" s="108">
        <v>0</v>
      </c>
      <c r="L197" s="108"/>
      <c r="M197" s="64" t="e">
        <f t="shared" si="14"/>
        <v>#DIV/0!</v>
      </c>
      <c r="N197" s="64" t="e">
        <f t="shared" si="14"/>
        <v>#DIV/0!</v>
      </c>
      <c r="O197" s="65"/>
      <c r="P197" s="66"/>
      <c r="Q197" s="66"/>
      <c r="R197" s="66"/>
    </row>
    <row r="198" spans="1:18" ht="19.5" x14ac:dyDescent="0.25">
      <c r="A198" s="59">
        <v>7</v>
      </c>
      <c r="B198" s="60" t="s">
        <v>275</v>
      </c>
      <c r="C198" s="61" t="s">
        <v>40</v>
      </c>
      <c r="D198" s="59" t="s">
        <v>40</v>
      </c>
      <c r="E198" s="59" t="s">
        <v>270</v>
      </c>
      <c r="F198" s="62" t="s">
        <v>266</v>
      </c>
      <c r="G198" s="61">
        <v>10</v>
      </c>
      <c r="H198" s="61"/>
      <c r="I198" s="107">
        <v>10</v>
      </c>
      <c r="J198" s="108"/>
      <c r="K198" s="108">
        <v>0</v>
      </c>
      <c r="L198" s="108"/>
      <c r="M198" s="64">
        <f t="shared" si="14"/>
        <v>100</v>
      </c>
      <c r="N198" s="64" t="e">
        <f t="shared" si="14"/>
        <v>#DIV/0!</v>
      </c>
      <c r="O198" s="65"/>
      <c r="P198" s="66"/>
      <c r="Q198" s="66"/>
      <c r="R198" s="66"/>
    </row>
    <row r="199" spans="1:18" ht="19.5" x14ac:dyDescent="0.25">
      <c r="A199" s="59">
        <v>8</v>
      </c>
      <c r="B199" s="60" t="s">
        <v>276</v>
      </c>
      <c r="C199" s="61" t="s">
        <v>40</v>
      </c>
      <c r="D199" s="59" t="s">
        <v>40</v>
      </c>
      <c r="E199" s="59" t="s">
        <v>59</v>
      </c>
      <c r="F199" s="62" t="s">
        <v>273</v>
      </c>
      <c r="G199" s="61">
        <v>0</v>
      </c>
      <c r="H199" s="61"/>
      <c r="I199" s="107">
        <v>0</v>
      </c>
      <c r="J199" s="108"/>
      <c r="K199" s="108">
        <v>0</v>
      </c>
      <c r="L199" s="108"/>
      <c r="M199" s="64" t="e">
        <f t="shared" si="14"/>
        <v>#DIV/0!</v>
      </c>
      <c r="N199" s="64" t="e">
        <f t="shared" si="14"/>
        <v>#DIV/0!</v>
      </c>
      <c r="O199" s="65"/>
      <c r="P199" s="66"/>
      <c r="Q199" s="66"/>
      <c r="R199" s="66"/>
    </row>
    <row r="200" spans="1:18" ht="19.5" customHeight="1" x14ac:dyDescent="0.25">
      <c r="A200" s="51" t="s">
        <v>45</v>
      </c>
      <c r="B200" s="123" t="s">
        <v>277</v>
      </c>
      <c r="C200" s="119"/>
      <c r="D200" s="119"/>
      <c r="E200" s="119"/>
      <c r="F200" s="119"/>
      <c r="G200" s="124"/>
      <c r="H200" s="124"/>
      <c r="I200" s="124"/>
      <c r="J200" s="124"/>
      <c r="K200" s="124"/>
      <c r="L200" s="124"/>
      <c r="M200" s="119"/>
      <c r="N200" s="119"/>
      <c r="O200" s="119"/>
      <c r="P200" s="119"/>
      <c r="Q200" s="119"/>
      <c r="R200" s="120"/>
    </row>
    <row r="201" spans="1:18" ht="19.5" x14ac:dyDescent="0.25">
      <c r="A201" s="59">
        <v>1</v>
      </c>
      <c r="B201" s="60" t="s">
        <v>278</v>
      </c>
      <c r="C201" s="61" t="s">
        <v>40</v>
      </c>
      <c r="D201" s="59"/>
      <c r="E201" s="59" t="s">
        <v>279</v>
      </c>
      <c r="F201" s="62" t="s">
        <v>280</v>
      </c>
      <c r="G201" s="61">
        <v>4</v>
      </c>
      <c r="H201" s="61"/>
      <c r="I201" s="107">
        <v>0</v>
      </c>
      <c r="J201" s="108"/>
      <c r="K201" s="108">
        <v>0</v>
      </c>
      <c r="L201" s="108"/>
      <c r="M201" s="64" t="e">
        <f>(G201/I201)*100</f>
        <v>#DIV/0!</v>
      </c>
      <c r="N201" s="64" t="e">
        <f>(H201/J201)*100</f>
        <v>#DIV/0!</v>
      </c>
      <c r="O201" s="65"/>
      <c r="P201" s="66"/>
      <c r="Q201" s="66"/>
      <c r="R201" s="66"/>
    </row>
    <row r="202" spans="1:18" ht="19.5" customHeight="1" x14ac:dyDescent="0.25">
      <c r="A202" s="51" t="s">
        <v>89</v>
      </c>
      <c r="B202" s="123" t="s">
        <v>281</v>
      </c>
      <c r="C202" s="119"/>
      <c r="D202" s="119"/>
      <c r="E202" s="119"/>
      <c r="F202" s="119"/>
      <c r="G202" s="124"/>
      <c r="H202" s="124"/>
      <c r="I202" s="124"/>
      <c r="J202" s="124"/>
      <c r="K202" s="124"/>
      <c r="L202" s="124"/>
      <c r="M202" s="119"/>
      <c r="N202" s="119"/>
      <c r="O202" s="119"/>
      <c r="P202" s="119"/>
      <c r="Q202" s="119"/>
      <c r="R202" s="120"/>
    </row>
    <row r="203" spans="1:18" ht="19.5" x14ac:dyDescent="0.25">
      <c r="A203" s="59">
        <v>1</v>
      </c>
      <c r="B203" s="60" t="s">
        <v>99</v>
      </c>
      <c r="C203" s="61" t="s">
        <v>40</v>
      </c>
      <c r="D203" s="59" t="s">
        <v>40</v>
      </c>
      <c r="E203" s="59" t="s">
        <v>41</v>
      </c>
      <c r="F203" s="62" t="s">
        <v>280</v>
      </c>
      <c r="G203" s="61"/>
      <c r="H203" s="61"/>
      <c r="I203" s="107"/>
      <c r="J203" s="108"/>
      <c r="K203" s="108"/>
      <c r="L203" s="108"/>
      <c r="M203" s="64" t="e">
        <f>(G203/I203)*100</f>
        <v>#DIV/0!</v>
      </c>
      <c r="N203" s="64" t="e">
        <f>(H203/J203)*100</f>
        <v>#DIV/0!</v>
      </c>
      <c r="O203" s="65"/>
      <c r="P203" s="66"/>
      <c r="Q203" s="66"/>
      <c r="R203" s="66"/>
    </row>
    <row r="204" spans="1:18" ht="31.5" customHeight="1" x14ac:dyDescent="0.25">
      <c r="A204" s="83" t="s">
        <v>282</v>
      </c>
      <c r="B204" s="84"/>
      <c r="C204" s="84"/>
      <c r="D204" s="121"/>
      <c r="E204" s="84"/>
      <c r="F204" s="84"/>
      <c r="G204" s="122"/>
      <c r="H204" s="122"/>
      <c r="I204" s="122"/>
      <c r="J204" s="122"/>
      <c r="K204" s="122"/>
      <c r="L204" s="122"/>
      <c r="M204" s="84"/>
      <c r="N204" s="84"/>
      <c r="O204" s="84"/>
      <c r="P204" s="84"/>
      <c r="Q204" s="84"/>
      <c r="R204" s="85"/>
    </row>
    <row r="205" spans="1:18" ht="19.5" customHeight="1" x14ac:dyDescent="0.25">
      <c r="A205" s="51" t="s">
        <v>37</v>
      </c>
      <c r="B205" s="125" t="s">
        <v>283</v>
      </c>
      <c r="C205" s="119"/>
      <c r="D205" s="119"/>
      <c r="E205" s="119"/>
      <c r="F205" s="119"/>
      <c r="G205" s="124"/>
      <c r="H205" s="124"/>
      <c r="I205" s="124"/>
      <c r="J205" s="124"/>
      <c r="K205" s="124"/>
      <c r="L205" s="124"/>
      <c r="M205" s="119"/>
      <c r="N205" s="119"/>
      <c r="O205" s="119"/>
      <c r="P205" s="119"/>
      <c r="Q205" s="119"/>
      <c r="R205" s="120"/>
    </row>
    <row r="206" spans="1:18" ht="19.5" x14ac:dyDescent="0.25">
      <c r="A206" s="59">
        <v>1</v>
      </c>
      <c r="B206" s="60" t="s">
        <v>284</v>
      </c>
      <c r="C206" s="61"/>
      <c r="D206" s="59" t="s">
        <v>40</v>
      </c>
      <c r="E206" s="59" t="s">
        <v>59</v>
      </c>
      <c r="F206" s="62">
        <v>35</v>
      </c>
      <c r="G206" s="61">
        <v>35</v>
      </c>
      <c r="H206" s="61"/>
      <c r="I206" s="107">
        <v>35</v>
      </c>
      <c r="J206" s="108"/>
      <c r="K206" s="108">
        <v>0</v>
      </c>
      <c r="L206" s="108"/>
      <c r="M206" s="64">
        <f>(G206/I206)*100</f>
        <v>100</v>
      </c>
      <c r="N206" s="64" t="e">
        <f>(H206/J206)*100</f>
        <v>#DIV/0!</v>
      </c>
      <c r="O206" s="65"/>
      <c r="P206" s="66"/>
      <c r="Q206" s="66"/>
      <c r="R206" s="66"/>
    </row>
    <row r="207" spans="1:18" ht="19.5" x14ac:dyDescent="0.25">
      <c r="A207" s="59">
        <v>2</v>
      </c>
      <c r="B207" s="60" t="s">
        <v>285</v>
      </c>
      <c r="C207" s="61"/>
      <c r="D207" s="59" t="s">
        <v>40</v>
      </c>
      <c r="E207" s="59" t="s">
        <v>59</v>
      </c>
      <c r="F207" s="62">
        <v>36</v>
      </c>
      <c r="G207" s="61">
        <v>35</v>
      </c>
      <c r="H207" s="61"/>
      <c r="I207" s="107">
        <v>35</v>
      </c>
      <c r="J207" s="108"/>
      <c r="K207" s="108">
        <v>0</v>
      </c>
      <c r="L207" s="108"/>
      <c r="M207" s="64">
        <f t="shared" ref="M207:N221" si="15">(G207/I207)*100</f>
        <v>100</v>
      </c>
      <c r="N207" s="64" t="e">
        <f t="shared" si="15"/>
        <v>#DIV/0!</v>
      </c>
      <c r="O207" s="65"/>
      <c r="P207" s="66"/>
      <c r="Q207" s="66"/>
      <c r="R207" s="66"/>
    </row>
    <row r="208" spans="1:18" ht="19.5" x14ac:dyDescent="0.25">
      <c r="A208" s="59">
        <v>3</v>
      </c>
      <c r="B208" s="60" t="s">
        <v>286</v>
      </c>
      <c r="C208" s="61" t="s">
        <v>40</v>
      </c>
      <c r="D208" s="59" t="s">
        <v>40</v>
      </c>
      <c r="E208" s="59" t="s">
        <v>59</v>
      </c>
      <c r="F208" s="62">
        <v>4</v>
      </c>
      <c r="G208" s="61">
        <v>5</v>
      </c>
      <c r="H208" s="61"/>
      <c r="I208" s="107">
        <v>4</v>
      </c>
      <c r="J208" s="108"/>
      <c r="K208" s="108">
        <v>0</v>
      </c>
      <c r="L208" s="108"/>
      <c r="M208" s="64">
        <f t="shared" si="15"/>
        <v>125</v>
      </c>
      <c r="N208" s="64" t="e">
        <f t="shared" si="15"/>
        <v>#DIV/0!</v>
      </c>
      <c r="O208" s="65"/>
      <c r="P208" s="66"/>
      <c r="Q208" s="66"/>
      <c r="R208" s="66"/>
    </row>
    <row r="209" spans="1:18" ht="19.5" x14ac:dyDescent="0.25">
      <c r="A209" s="59">
        <v>4</v>
      </c>
      <c r="B209" s="60" t="s">
        <v>287</v>
      </c>
      <c r="C209" s="61" t="s">
        <v>40</v>
      </c>
      <c r="D209" s="59" t="s">
        <v>40</v>
      </c>
      <c r="E209" s="59" t="s">
        <v>41</v>
      </c>
      <c r="F209" s="62">
        <v>1</v>
      </c>
      <c r="G209" s="61">
        <v>1</v>
      </c>
      <c r="H209" s="61"/>
      <c r="I209" s="107">
        <v>1</v>
      </c>
      <c r="J209" s="108"/>
      <c r="K209" s="108">
        <v>0</v>
      </c>
      <c r="L209" s="108"/>
      <c r="M209" s="64">
        <f t="shared" si="15"/>
        <v>100</v>
      </c>
      <c r="N209" s="64" t="e">
        <f t="shared" si="15"/>
        <v>#DIV/0!</v>
      </c>
      <c r="O209" s="65"/>
      <c r="P209" s="66"/>
      <c r="Q209" s="66"/>
      <c r="R209" s="66"/>
    </row>
    <row r="210" spans="1:18" ht="19.5" x14ac:dyDescent="0.25">
      <c r="A210" s="59">
        <v>5</v>
      </c>
      <c r="B210" s="60" t="s">
        <v>193</v>
      </c>
      <c r="C210" s="61" t="s">
        <v>40</v>
      </c>
      <c r="D210" s="59"/>
      <c r="E210" s="59" t="s">
        <v>41</v>
      </c>
      <c r="F210" s="62">
        <v>1</v>
      </c>
      <c r="G210" s="61">
        <v>1</v>
      </c>
      <c r="H210" s="61"/>
      <c r="I210" s="107">
        <v>1</v>
      </c>
      <c r="J210" s="108"/>
      <c r="K210" s="108">
        <v>0</v>
      </c>
      <c r="L210" s="108"/>
      <c r="M210" s="64">
        <f t="shared" si="15"/>
        <v>100</v>
      </c>
      <c r="N210" s="64" t="e">
        <f t="shared" si="15"/>
        <v>#DIV/0!</v>
      </c>
      <c r="O210" s="65"/>
      <c r="P210" s="66"/>
      <c r="Q210" s="66"/>
      <c r="R210" s="66"/>
    </row>
    <row r="211" spans="1:18" ht="19.5" x14ac:dyDescent="0.25">
      <c r="A211" s="59">
        <v>6</v>
      </c>
      <c r="B211" s="60" t="s">
        <v>97</v>
      </c>
      <c r="C211" s="61" t="s">
        <v>40</v>
      </c>
      <c r="D211" s="59"/>
      <c r="E211" s="59" t="s">
        <v>41</v>
      </c>
      <c r="F211" s="62">
        <v>1</v>
      </c>
      <c r="G211" s="61">
        <v>1</v>
      </c>
      <c r="H211" s="61"/>
      <c r="I211" s="107">
        <v>1</v>
      </c>
      <c r="J211" s="108"/>
      <c r="K211" s="108">
        <v>0</v>
      </c>
      <c r="L211" s="108"/>
      <c r="M211" s="64">
        <f t="shared" si="15"/>
        <v>100</v>
      </c>
      <c r="N211" s="64" t="e">
        <f t="shared" si="15"/>
        <v>#DIV/0!</v>
      </c>
      <c r="O211" s="65"/>
      <c r="P211" s="66"/>
      <c r="Q211" s="66"/>
      <c r="R211" s="66"/>
    </row>
    <row r="212" spans="1:18" ht="19.5" x14ac:dyDescent="0.25">
      <c r="A212" s="59">
        <v>7</v>
      </c>
      <c r="B212" s="60" t="s">
        <v>99</v>
      </c>
      <c r="C212" s="61" t="s">
        <v>40</v>
      </c>
      <c r="D212" s="59"/>
      <c r="E212" s="59" t="s">
        <v>41</v>
      </c>
      <c r="F212" s="62">
        <v>1</v>
      </c>
      <c r="G212" s="61">
        <v>1</v>
      </c>
      <c r="H212" s="61"/>
      <c r="I212" s="107">
        <v>1</v>
      </c>
      <c r="J212" s="108"/>
      <c r="K212" s="108">
        <v>0</v>
      </c>
      <c r="L212" s="108"/>
      <c r="M212" s="64">
        <f t="shared" si="15"/>
        <v>100</v>
      </c>
      <c r="N212" s="64" t="e">
        <f t="shared" si="15"/>
        <v>#DIV/0!</v>
      </c>
      <c r="O212" s="65"/>
      <c r="P212" s="66"/>
      <c r="Q212" s="66"/>
      <c r="R212" s="66"/>
    </row>
    <row r="213" spans="1:18" ht="19.5" x14ac:dyDescent="0.25">
      <c r="A213" s="59">
        <v>8</v>
      </c>
      <c r="B213" s="60" t="s">
        <v>288</v>
      </c>
      <c r="C213" s="61" t="s">
        <v>40</v>
      </c>
      <c r="D213" s="59" t="s">
        <v>40</v>
      </c>
      <c r="E213" s="59" t="s">
        <v>289</v>
      </c>
      <c r="F213" s="62">
        <v>12</v>
      </c>
      <c r="G213" s="61">
        <v>12</v>
      </c>
      <c r="H213" s="61"/>
      <c r="I213" s="107">
        <v>12</v>
      </c>
      <c r="J213" s="108"/>
      <c r="K213" s="108">
        <v>0</v>
      </c>
      <c r="L213" s="108"/>
      <c r="M213" s="64">
        <f t="shared" si="15"/>
        <v>100</v>
      </c>
      <c r="N213" s="64" t="e">
        <f t="shared" si="15"/>
        <v>#DIV/0!</v>
      </c>
      <c r="O213" s="65"/>
      <c r="P213" s="66"/>
      <c r="Q213" s="66"/>
      <c r="R213" s="66"/>
    </row>
    <row r="214" spans="1:18" ht="19.5" x14ac:dyDescent="0.25">
      <c r="A214" s="59">
        <v>9</v>
      </c>
      <c r="B214" s="60" t="s">
        <v>290</v>
      </c>
      <c r="C214" s="61" t="s">
        <v>40</v>
      </c>
      <c r="D214" s="59" t="s">
        <v>40</v>
      </c>
      <c r="E214" s="59" t="s">
        <v>59</v>
      </c>
      <c r="F214" s="62">
        <v>3</v>
      </c>
      <c r="G214" s="61">
        <v>3</v>
      </c>
      <c r="H214" s="61"/>
      <c r="I214" s="107">
        <v>3</v>
      </c>
      <c r="J214" s="108"/>
      <c r="K214" s="108">
        <v>0</v>
      </c>
      <c r="L214" s="108"/>
      <c r="M214" s="64">
        <f t="shared" si="15"/>
        <v>100</v>
      </c>
      <c r="N214" s="64" t="e">
        <f t="shared" si="15"/>
        <v>#DIV/0!</v>
      </c>
      <c r="O214" s="65"/>
      <c r="P214" s="66"/>
      <c r="Q214" s="66"/>
      <c r="R214" s="66"/>
    </row>
    <row r="215" spans="1:18" ht="19.5" x14ac:dyDescent="0.25">
      <c r="A215" s="59">
        <v>10</v>
      </c>
      <c r="B215" s="60" t="s">
        <v>291</v>
      </c>
      <c r="C215" s="61"/>
      <c r="D215" s="59" t="s">
        <v>40</v>
      </c>
      <c r="E215" s="59" t="s">
        <v>41</v>
      </c>
      <c r="F215" s="62">
        <v>35</v>
      </c>
      <c r="G215" s="61">
        <v>35</v>
      </c>
      <c r="H215" s="61"/>
      <c r="I215" s="107">
        <v>35</v>
      </c>
      <c r="J215" s="108"/>
      <c r="K215" s="108">
        <v>0</v>
      </c>
      <c r="L215" s="108"/>
      <c r="M215" s="64">
        <f t="shared" si="15"/>
        <v>100</v>
      </c>
      <c r="N215" s="64" t="e">
        <f t="shared" si="15"/>
        <v>#DIV/0!</v>
      </c>
      <c r="O215" s="65"/>
      <c r="P215" s="66"/>
      <c r="Q215" s="66"/>
      <c r="R215" s="66"/>
    </row>
    <row r="216" spans="1:18" ht="19.5" x14ac:dyDescent="0.25">
      <c r="A216" s="59">
        <v>11</v>
      </c>
      <c r="B216" s="60" t="s">
        <v>292</v>
      </c>
      <c r="C216" s="61"/>
      <c r="D216" s="59" t="s">
        <v>40</v>
      </c>
      <c r="E216" s="59" t="s">
        <v>59</v>
      </c>
      <c r="F216" s="62">
        <v>35</v>
      </c>
      <c r="G216" s="61">
        <v>35</v>
      </c>
      <c r="H216" s="61"/>
      <c r="I216" s="107">
        <v>35</v>
      </c>
      <c r="J216" s="108"/>
      <c r="K216" s="108">
        <v>0</v>
      </c>
      <c r="L216" s="108"/>
      <c r="M216" s="64">
        <f t="shared" si="15"/>
        <v>100</v>
      </c>
      <c r="N216" s="64" t="e">
        <f t="shared" si="15"/>
        <v>#DIV/0!</v>
      </c>
      <c r="O216" s="65"/>
      <c r="P216" s="66"/>
      <c r="Q216" s="66"/>
      <c r="R216" s="66"/>
    </row>
    <row r="217" spans="1:18" ht="19.5" x14ac:dyDescent="0.25">
      <c r="A217" s="59">
        <v>12</v>
      </c>
      <c r="B217" s="60" t="s">
        <v>293</v>
      </c>
      <c r="C217" s="61"/>
      <c r="D217" s="59" t="s">
        <v>40</v>
      </c>
      <c r="E217" s="59" t="s">
        <v>59</v>
      </c>
      <c r="F217" s="62">
        <v>35</v>
      </c>
      <c r="G217" s="61">
        <v>35</v>
      </c>
      <c r="H217" s="61"/>
      <c r="I217" s="107">
        <v>35</v>
      </c>
      <c r="J217" s="108"/>
      <c r="K217" s="108">
        <v>0</v>
      </c>
      <c r="L217" s="108"/>
      <c r="M217" s="64">
        <f t="shared" si="15"/>
        <v>100</v>
      </c>
      <c r="N217" s="64" t="e">
        <f t="shared" si="15"/>
        <v>#DIV/0!</v>
      </c>
      <c r="O217" s="65"/>
      <c r="P217" s="66"/>
      <c r="Q217" s="66"/>
      <c r="R217" s="66"/>
    </row>
    <row r="218" spans="1:18" ht="19.5" x14ac:dyDescent="0.25">
      <c r="A218" s="59">
        <v>13</v>
      </c>
      <c r="B218" s="60" t="s">
        <v>294</v>
      </c>
      <c r="C218" s="61"/>
      <c r="D218" s="59" t="s">
        <v>40</v>
      </c>
      <c r="E218" s="59" t="s">
        <v>59</v>
      </c>
      <c r="F218" s="62">
        <v>35</v>
      </c>
      <c r="G218" s="61">
        <v>35</v>
      </c>
      <c r="H218" s="61"/>
      <c r="I218" s="107">
        <v>35</v>
      </c>
      <c r="J218" s="108"/>
      <c r="K218" s="108">
        <v>0</v>
      </c>
      <c r="L218" s="108"/>
      <c r="M218" s="64">
        <f t="shared" si="15"/>
        <v>100</v>
      </c>
      <c r="N218" s="64" t="e">
        <f t="shared" si="15"/>
        <v>#DIV/0!</v>
      </c>
      <c r="O218" s="65"/>
      <c r="P218" s="66"/>
      <c r="Q218" s="66"/>
      <c r="R218" s="66"/>
    </row>
    <row r="219" spans="1:18" ht="19.5" x14ac:dyDescent="0.25">
      <c r="A219" s="59">
        <v>14</v>
      </c>
      <c r="B219" s="60" t="s">
        <v>295</v>
      </c>
      <c r="C219" s="61"/>
      <c r="D219" s="59" t="s">
        <v>40</v>
      </c>
      <c r="E219" s="59" t="s">
        <v>41</v>
      </c>
      <c r="F219" s="62">
        <v>35</v>
      </c>
      <c r="G219" s="61">
        <v>35</v>
      </c>
      <c r="H219" s="61"/>
      <c r="I219" s="107">
        <v>35</v>
      </c>
      <c r="J219" s="108"/>
      <c r="K219" s="108">
        <v>0</v>
      </c>
      <c r="L219" s="108"/>
      <c r="M219" s="64">
        <f t="shared" si="15"/>
        <v>100</v>
      </c>
      <c r="N219" s="64" t="e">
        <f t="shared" si="15"/>
        <v>#DIV/0!</v>
      </c>
      <c r="O219" s="65"/>
      <c r="P219" s="66"/>
      <c r="Q219" s="66"/>
      <c r="R219" s="66"/>
    </row>
    <row r="220" spans="1:18" ht="19.5" x14ac:dyDescent="0.25">
      <c r="A220" s="59">
        <v>15</v>
      </c>
      <c r="B220" s="60" t="s">
        <v>296</v>
      </c>
      <c r="C220" s="61"/>
      <c r="D220" s="59" t="s">
        <v>40</v>
      </c>
      <c r="E220" s="59" t="s">
        <v>289</v>
      </c>
      <c r="F220" s="62">
        <v>6</v>
      </c>
      <c r="G220" s="61">
        <v>6</v>
      </c>
      <c r="H220" s="61"/>
      <c r="I220" s="107">
        <v>6</v>
      </c>
      <c r="J220" s="108"/>
      <c r="K220" s="108">
        <v>0</v>
      </c>
      <c r="L220" s="108"/>
      <c r="M220" s="64">
        <f t="shared" si="15"/>
        <v>100</v>
      </c>
      <c r="N220" s="64" t="e">
        <f t="shared" si="15"/>
        <v>#DIV/0!</v>
      </c>
      <c r="O220" s="65"/>
      <c r="P220" s="66"/>
      <c r="Q220" s="66"/>
      <c r="R220" s="66"/>
    </row>
    <row r="221" spans="1:18" ht="19.5" x14ac:dyDescent="0.25">
      <c r="A221" s="59">
        <v>16</v>
      </c>
      <c r="B221" s="60" t="s">
        <v>297</v>
      </c>
      <c r="C221" s="61"/>
      <c r="D221" s="59" t="s">
        <v>40</v>
      </c>
      <c r="E221" s="59" t="s">
        <v>41</v>
      </c>
      <c r="F221" s="62">
        <v>12</v>
      </c>
      <c r="G221" s="61">
        <v>12</v>
      </c>
      <c r="H221" s="61"/>
      <c r="I221" s="107">
        <v>12</v>
      </c>
      <c r="J221" s="108"/>
      <c r="K221" s="108">
        <v>0</v>
      </c>
      <c r="L221" s="108"/>
      <c r="M221" s="64">
        <f>(G221/I221)*100</f>
        <v>100</v>
      </c>
      <c r="N221" s="64" t="e">
        <f t="shared" si="15"/>
        <v>#DIV/0!</v>
      </c>
      <c r="O221" s="65"/>
      <c r="P221" s="66"/>
      <c r="Q221" s="66"/>
      <c r="R221" s="66"/>
    </row>
    <row r="222" spans="1:18" ht="19.5" customHeight="1" x14ac:dyDescent="0.25">
      <c r="A222" s="51" t="s">
        <v>45</v>
      </c>
      <c r="B222" s="123" t="s">
        <v>298</v>
      </c>
      <c r="C222" s="119"/>
      <c r="D222" s="119"/>
      <c r="E222" s="119"/>
      <c r="F222" s="119"/>
      <c r="G222" s="124"/>
      <c r="H222" s="124"/>
      <c r="I222" s="124"/>
      <c r="J222" s="124"/>
      <c r="K222" s="124"/>
      <c r="L222" s="124"/>
      <c r="M222" s="119"/>
      <c r="N222" s="119"/>
      <c r="O222" s="119"/>
      <c r="P222" s="119"/>
      <c r="Q222" s="119"/>
      <c r="R222" s="120"/>
    </row>
    <row r="223" spans="1:18" ht="19.5" x14ac:dyDescent="0.25">
      <c r="A223" s="59">
        <v>1</v>
      </c>
      <c r="B223" s="60" t="s">
        <v>299</v>
      </c>
      <c r="C223" s="61" t="s">
        <v>40</v>
      </c>
      <c r="D223" s="59" t="s">
        <v>40</v>
      </c>
      <c r="E223" s="59" t="s">
        <v>300</v>
      </c>
      <c r="F223" s="62">
        <v>1</v>
      </c>
      <c r="G223" s="61"/>
      <c r="H223" s="61"/>
      <c r="I223" s="107"/>
      <c r="J223" s="108"/>
      <c r="K223" s="108"/>
      <c r="L223" s="108"/>
      <c r="M223" s="64" t="e">
        <f t="shared" ref="M223:N225" si="16">(G223/I223)*100</f>
        <v>#DIV/0!</v>
      </c>
      <c r="N223" s="64" t="e">
        <f t="shared" si="16"/>
        <v>#DIV/0!</v>
      </c>
      <c r="O223" s="65"/>
      <c r="P223" s="66"/>
      <c r="Q223" s="66"/>
      <c r="R223" s="66"/>
    </row>
    <row r="224" spans="1:18" ht="19.5" x14ac:dyDescent="0.25">
      <c r="A224" s="59">
        <v>2</v>
      </c>
      <c r="B224" s="60" t="s">
        <v>301</v>
      </c>
      <c r="C224" s="61" t="s">
        <v>40</v>
      </c>
      <c r="D224" s="59" t="s">
        <v>40</v>
      </c>
      <c r="E224" s="59" t="s">
        <v>300</v>
      </c>
      <c r="F224" s="62">
        <v>1</v>
      </c>
      <c r="G224" s="61"/>
      <c r="H224" s="61"/>
      <c r="I224" s="107"/>
      <c r="J224" s="108"/>
      <c r="K224" s="108"/>
      <c r="L224" s="108"/>
      <c r="M224" s="64" t="e">
        <f t="shared" si="16"/>
        <v>#DIV/0!</v>
      </c>
      <c r="N224" s="64" t="e">
        <f t="shared" si="16"/>
        <v>#DIV/0!</v>
      </c>
      <c r="O224" s="65"/>
      <c r="P224" s="66"/>
      <c r="Q224" s="66"/>
      <c r="R224" s="66"/>
    </row>
    <row r="225" spans="1:256" ht="19.5" x14ac:dyDescent="0.25">
      <c r="A225" s="59">
        <v>3</v>
      </c>
      <c r="B225" s="60" t="s">
        <v>302</v>
      </c>
      <c r="C225" s="61" t="s">
        <v>40</v>
      </c>
      <c r="D225" s="59" t="s">
        <v>40</v>
      </c>
      <c r="E225" s="59" t="s">
        <v>303</v>
      </c>
      <c r="F225" s="62">
        <v>1</v>
      </c>
      <c r="G225" s="61"/>
      <c r="H225" s="61"/>
      <c r="I225" s="107"/>
      <c r="J225" s="108"/>
      <c r="K225" s="108"/>
      <c r="L225" s="108"/>
      <c r="M225" s="64" t="e">
        <f t="shared" si="16"/>
        <v>#DIV/0!</v>
      </c>
      <c r="N225" s="64" t="e">
        <f t="shared" si="16"/>
        <v>#DIV/0!</v>
      </c>
      <c r="O225" s="65"/>
      <c r="P225" s="66"/>
      <c r="Q225" s="66"/>
      <c r="R225" s="66"/>
    </row>
    <row r="226" spans="1:256" ht="30" customHeight="1" x14ac:dyDescent="0.25">
      <c r="A226" s="83" t="s">
        <v>304</v>
      </c>
      <c r="B226" s="84"/>
      <c r="C226" s="84"/>
      <c r="D226" s="121"/>
      <c r="E226" s="84"/>
      <c r="F226" s="84"/>
      <c r="G226" s="122"/>
      <c r="H226" s="122"/>
      <c r="I226" s="122"/>
      <c r="J226" s="122"/>
      <c r="K226" s="122"/>
      <c r="L226" s="122"/>
      <c r="M226" s="84"/>
      <c r="N226" s="84"/>
      <c r="O226" s="84"/>
      <c r="P226" s="84"/>
      <c r="Q226" s="84"/>
      <c r="R226" s="85"/>
    </row>
    <row r="227" spans="1:256" ht="19.5" customHeight="1" x14ac:dyDescent="0.25">
      <c r="A227" s="43" t="s">
        <v>35</v>
      </c>
      <c r="B227" s="126" t="s">
        <v>185</v>
      </c>
      <c r="C227" s="127"/>
      <c r="D227" s="127"/>
      <c r="E227" s="127"/>
      <c r="F227" s="127"/>
      <c r="G227" s="128"/>
      <c r="H227" s="128"/>
      <c r="I227" s="128"/>
      <c r="J227" s="128"/>
      <c r="K227" s="128"/>
      <c r="L227" s="128"/>
      <c r="M227" s="127"/>
      <c r="N227" s="127"/>
      <c r="O227" s="127"/>
      <c r="P227" s="127"/>
      <c r="Q227" s="127"/>
      <c r="R227" s="129"/>
    </row>
    <row r="228" spans="1:256" ht="19.5" x14ac:dyDescent="0.25">
      <c r="A228" s="59">
        <v>1</v>
      </c>
      <c r="B228" s="60" t="s">
        <v>102</v>
      </c>
      <c r="C228" s="61" t="s">
        <v>40</v>
      </c>
      <c r="D228" s="59"/>
      <c r="E228" s="59" t="s">
        <v>41</v>
      </c>
      <c r="F228" s="62" t="s">
        <v>305</v>
      </c>
      <c r="G228" s="61">
        <v>0</v>
      </c>
      <c r="H228" s="61"/>
      <c r="I228" s="107">
        <v>11</v>
      </c>
      <c r="J228" s="108"/>
      <c r="K228" s="108">
        <v>11</v>
      </c>
      <c r="L228" s="108"/>
      <c r="M228" s="64">
        <f>(G228/I228)*100</f>
        <v>0</v>
      </c>
      <c r="N228" s="64" t="e">
        <f>(H228/J228)*100</f>
        <v>#DIV/0!</v>
      </c>
      <c r="O228" s="65"/>
      <c r="P228" s="66"/>
      <c r="Q228" s="66"/>
      <c r="R228" s="66"/>
    </row>
    <row r="229" spans="1:256" s="130" customFormat="1" ht="24.75" customHeight="1" x14ac:dyDescent="0.3">
      <c r="A229" s="43" t="s">
        <v>50</v>
      </c>
      <c r="B229" s="126" t="s">
        <v>306</v>
      </c>
      <c r="C229" s="127"/>
      <c r="D229" s="127"/>
      <c r="E229" s="127"/>
      <c r="F229" s="127"/>
      <c r="G229" s="128"/>
      <c r="H229" s="128"/>
      <c r="I229" s="128"/>
      <c r="J229" s="128"/>
      <c r="K229" s="128"/>
      <c r="L229" s="128"/>
      <c r="M229" s="127"/>
      <c r="N229" s="127"/>
      <c r="O229" s="127"/>
      <c r="P229" s="127"/>
      <c r="Q229" s="127"/>
      <c r="R229" s="129"/>
      <c r="S229" s="43"/>
      <c r="T229" s="126"/>
      <c r="U229" s="127"/>
      <c r="V229" s="127"/>
      <c r="W229" s="127"/>
      <c r="X229" s="127"/>
      <c r="Y229" s="127"/>
      <c r="Z229" s="127"/>
      <c r="AA229" s="127"/>
      <c r="AB229" s="127"/>
      <c r="AC229" s="127"/>
      <c r="AD229" s="127"/>
      <c r="AE229" s="127"/>
      <c r="AF229" s="127"/>
      <c r="AG229" s="127"/>
      <c r="AH229" s="127"/>
      <c r="AI229" s="127"/>
      <c r="AJ229" s="129"/>
      <c r="AK229" s="43"/>
      <c r="AL229" s="126"/>
      <c r="AM229" s="127"/>
      <c r="AN229" s="127"/>
      <c r="AO229" s="127"/>
      <c r="AP229" s="127"/>
      <c r="AQ229" s="127"/>
      <c r="AR229" s="127"/>
      <c r="AS229" s="127"/>
      <c r="AT229" s="127"/>
      <c r="AU229" s="127"/>
      <c r="AV229" s="127"/>
      <c r="AW229" s="127"/>
      <c r="AX229" s="127"/>
      <c r="AY229" s="127"/>
      <c r="AZ229" s="127"/>
      <c r="BA229" s="127"/>
      <c r="BB229" s="129"/>
      <c r="BC229" s="43"/>
      <c r="BD229" s="126"/>
      <c r="BE229" s="127"/>
      <c r="BF229" s="127"/>
      <c r="BG229" s="127"/>
      <c r="BH229" s="127"/>
      <c r="BI229" s="127"/>
      <c r="BJ229" s="127"/>
      <c r="BK229" s="127"/>
      <c r="BL229" s="127"/>
      <c r="BM229" s="127"/>
      <c r="BN229" s="127"/>
      <c r="BO229" s="127"/>
      <c r="BP229" s="127"/>
      <c r="BQ229" s="127"/>
      <c r="BR229" s="127"/>
      <c r="BS229" s="127"/>
      <c r="BT229" s="129"/>
      <c r="BU229" s="43"/>
      <c r="BV229" s="126"/>
      <c r="BW229" s="127"/>
      <c r="BX229" s="127"/>
      <c r="BY229" s="127"/>
      <c r="BZ229" s="127"/>
      <c r="CA229" s="127"/>
      <c r="CB229" s="127"/>
      <c r="CC229" s="127"/>
      <c r="CD229" s="127"/>
      <c r="CE229" s="127"/>
      <c r="CF229" s="127"/>
      <c r="CG229" s="127"/>
      <c r="CH229" s="127"/>
      <c r="CI229" s="127"/>
      <c r="CJ229" s="127"/>
      <c r="CK229" s="127"/>
      <c r="CL229" s="129"/>
      <c r="CM229" s="43"/>
      <c r="CN229" s="126"/>
      <c r="CO229" s="127"/>
      <c r="CP229" s="127"/>
      <c r="CQ229" s="127"/>
      <c r="CR229" s="127"/>
      <c r="CS229" s="127"/>
      <c r="CT229" s="127"/>
      <c r="CU229" s="127"/>
      <c r="CV229" s="127"/>
      <c r="CW229" s="127"/>
      <c r="CX229" s="127"/>
      <c r="CY229" s="127"/>
      <c r="CZ229" s="127"/>
      <c r="DA229" s="127"/>
      <c r="DB229" s="127"/>
      <c r="DC229" s="127"/>
      <c r="DD229" s="129"/>
      <c r="DE229" s="43"/>
      <c r="DF229" s="126"/>
      <c r="DG229" s="127"/>
      <c r="DH229" s="127"/>
      <c r="DI229" s="127"/>
      <c r="DJ229" s="127"/>
      <c r="DK229" s="127"/>
      <c r="DL229" s="127"/>
      <c r="DM229" s="127"/>
      <c r="DN229" s="127"/>
      <c r="DO229" s="127"/>
      <c r="DP229" s="127"/>
      <c r="DQ229" s="127"/>
      <c r="DR229" s="127"/>
      <c r="DS229" s="127"/>
      <c r="DT229" s="127"/>
      <c r="DU229" s="127"/>
      <c r="DV229" s="129"/>
      <c r="DW229" s="43"/>
      <c r="DX229" s="126"/>
      <c r="DY229" s="127"/>
      <c r="DZ229" s="127"/>
      <c r="EA229" s="127"/>
      <c r="EB229" s="127"/>
      <c r="EC229" s="127"/>
      <c r="ED229" s="127"/>
      <c r="EE229" s="127"/>
      <c r="EF229" s="127"/>
      <c r="EG229" s="127"/>
      <c r="EH229" s="127"/>
      <c r="EI229" s="127"/>
      <c r="EJ229" s="127"/>
      <c r="EK229" s="127"/>
      <c r="EL229" s="127"/>
      <c r="EM229" s="127"/>
      <c r="EN229" s="129"/>
      <c r="EO229" s="43"/>
      <c r="EP229" s="126"/>
      <c r="EQ229" s="127"/>
      <c r="ER229" s="127"/>
      <c r="ES229" s="127"/>
      <c r="ET229" s="127"/>
      <c r="EU229" s="127"/>
      <c r="EV229" s="127"/>
      <c r="EW229" s="127"/>
      <c r="EX229" s="127"/>
      <c r="EY229" s="127"/>
      <c r="EZ229" s="127"/>
      <c r="FA229" s="127"/>
      <c r="FB229" s="127"/>
      <c r="FC229" s="127"/>
      <c r="FD229" s="127"/>
      <c r="FE229" s="127"/>
      <c r="FF229" s="129"/>
      <c r="FG229" s="43"/>
      <c r="FH229" s="126"/>
      <c r="FI229" s="127"/>
      <c r="FJ229" s="127"/>
      <c r="FK229" s="127"/>
      <c r="FL229" s="127"/>
      <c r="FM229" s="127"/>
      <c r="FN229" s="127"/>
      <c r="FO229" s="127"/>
      <c r="FP229" s="127"/>
      <c r="FQ229" s="127"/>
      <c r="FR229" s="127"/>
      <c r="FS229" s="127"/>
      <c r="FT229" s="127"/>
      <c r="FU229" s="127"/>
      <c r="FV229" s="127"/>
      <c r="FW229" s="127"/>
      <c r="FX229" s="129"/>
      <c r="FY229" s="43"/>
      <c r="FZ229" s="126"/>
      <c r="GA229" s="127"/>
      <c r="GB229" s="127"/>
      <c r="GC229" s="127"/>
      <c r="GD229" s="127"/>
      <c r="GE229" s="127"/>
      <c r="GF229" s="127"/>
      <c r="GG229" s="127"/>
      <c r="GH229" s="127"/>
      <c r="GI229" s="127"/>
      <c r="GJ229" s="127"/>
      <c r="GK229" s="127"/>
      <c r="GL229" s="127"/>
      <c r="GM229" s="127"/>
      <c r="GN229" s="127"/>
      <c r="GO229" s="127"/>
      <c r="GP229" s="129"/>
      <c r="GQ229" s="43"/>
      <c r="GR229" s="126"/>
      <c r="GS229" s="127"/>
      <c r="GT229" s="127"/>
      <c r="GU229" s="127"/>
      <c r="GV229" s="127"/>
      <c r="GW229" s="127"/>
      <c r="GX229" s="127"/>
      <c r="GY229" s="127"/>
      <c r="GZ229" s="127"/>
      <c r="HA229" s="127"/>
      <c r="HB229" s="127"/>
      <c r="HC229" s="127"/>
      <c r="HD229" s="127"/>
      <c r="HE229" s="127"/>
      <c r="HF229" s="127"/>
      <c r="HG229" s="127"/>
      <c r="HH229" s="129"/>
      <c r="HI229" s="43"/>
      <c r="HJ229" s="126"/>
      <c r="HK229" s="127"/>
      <c r="HL229" s="127"/>
      <c r="HM229" s="127"/>
      <c r="HN229" s="127"/>
      <c r="HO229" s="127"/>
      <c r="HP229" s="127"/>
      <c r="HQ229" s="127"/>
      <c r="HR229" s="127"/>
      <c r="HS229" s="127"/>
      <c r="HT229" s="127"/>
      <c r="HU229" s="127"/>
      <c r="HV229" s="127"/>
      <c r="HW229" s="127"/>
      <c r="HX229" s="127"/>
      <c r="HY229" s="127"/>
      <c r="HZ229" s="129"/>
      <c r="IA229" s="43"/>
      <c r="IB229" s="126"/>
      <c r="IC229" s="127"/>
      <c r="ID229" s="127"/>
      <c r="IE229" s="127"/>
      <c r="IF229" s="127"/>
      <c r="IG229" s="127"/>
      <c r="IH229" s="127"/>
      <c r="II229" s="127"/>
      <c r="IJ229" s="127"/>
      <c r="IK229" s="127"/>
      <c r="IL229" s="127"/>
      <c r="IM229" s="127"/>
      <c r="IN229" s="127"/>
      <c r="IO229" s="127"/>
      <c r="IP229" s="127"/>
      <c r="IQ229" s="127"/>
      <c r="IR229" s="129"/>
      <c r="IS229" s="43"/>
      <c r="IT229" s="126"/>
      <c r="IU229" s="127"/>
      <c r="IV229" s="127"/>
    </row>
    <row r="230" spans="1:256" ht="19.5" customHeight="1" x14ac:dyDescent="0.25">
      <c r="A230" s="51" t="s">
        <v>37</v>
      </c>
      <c r="B230" s="123" t="s">
        <v>307</v>
      </c>
      <c r="C230" s="119"/>
      <c r="D230" s="119"/>
      <c r="E230" s="119"/>
      <c r="F230" s="119"/>
      <c r="G230" s="124"/>
      <c r="H230" s="124"/>
      <c r="I230" s="124"/>
      <c r="J230" s="124"/>
      <c r="K230" s="124"/>
      <c r="L230" s="124"/>
      <c r="M230" s="119"/>
      <c r="N230" s="119"/>
      <c r="O230" s="119"/>
      <c r="P230" s="119"/>
      <c r="Q230" s="119"/>
      <c r="R230" s="120"/>
    </row>
    <row r="231" spans="1:256" ht="19.5" x14ac:dyDescent="0.25">
      <c r="A231" s="59">
        <v>1</v>
      </c>
      <c r="B231" s="60" t="s">
        <v>308</v>
      </c>
      <c r="C231" s="61"/>
      <c r="D231" s="59"/>
      <c r="E231" s="59"/>
      <c r="F231" s="62"/>
      <c r="G231" s="61"/>
      <c r="H231" s="61"/>
      <c r="I231" s="107"/>
      <c r="J231" s="108"/>
      <c r="K231" s="108"/>
      <c r="L231" s="108"/>
      <c r="M231" s="64"/>
      <c r="N231" s="64"/>
      <c r="O231" s="65"/>
      <c r="P231" s="66"/>
      <c r="Q231" s="66"/>
      <c r="R231" s="66"/>
    </row>
    <row r="232" spans="1:256" ht="37.5" x14ac:dyDescent="0.25">
      <c r="A232" s="59" t="s">
        <v>63</v>
      </c>
      <c r="B232" s="60" t="s">
        <v>309</v>
      </c>
      <c r="C232" s="61"/>
      <c r="D232" s="59" t="s">
        <v>40</v>
      </c>
      <c r="E232" s="59" t="s">
        <v>41</v>
      </c>
      <c r="F232" s="62" t="s">
        <v>118</v>
      </c>
      <c r="G232" s="61"/>
      <c r="H232" s="61">
        <v>89</v>
      </c>
      <c r="I232" s="107"/>
      <c r="J232" s="108">
        <v>89</v>
      </c>
      <c r="K232" s="108"/>
      <c r="L232" s="108">
        <v>0</v>
      </c>
      <c r="M232" s="64" t="e">
        <f>(G232/I232)*100</f>
        <v>#DIV/0!</v>
      </c>
      <c r="N232" s="64">
        <f>(H232/J232)*100</f>
        <v>100</v>
      </c>
      <c r="O232" s="65"/>
      <c r="P232" s="66"/>
      <c r="Q232" s="66"/>
      <c r="R232" s="66"/>
    </row>
    <row r="233" spans="1:256" ht="19.5" x14ac:dyDescent="0.25">
      <c r="A233" s="59">
        <v>2</v>
      </c>
      <c r="B233" s="60" t="s">
        <v>310</v>
      </c>
      <c r="C233" s="61"/>
      <c r="D233" s="59"/>
      <c r="E233" s="59"/>
      <c r="F233" s="62"/>
      <c r="G233" s="61"/>
      <c r="H233" s="61"/>
      <c r="I233" s="107"/>
      <c r="J233" s="108"/>
      <c r="K233" s="108"/>
      <c r="L233" s="108"/>
      <c r="M233" s="64"/>
      <c r="N233" s="64"/>
      <c r="O233" s="65"/>
      <c r="P233" s="66"/>
      <c r="Q233" s="66"/>
      <c r="R233" s="66"/>
    </row>
    <row r="234" spans="1:256" ht="37.5" x14ac:dyDescent="0.25">
      <c r="A234" s="59" t="s">
        <v>120</v>
      </c>
      <c r="B234" s="60" t="s">
        <v>311</v>
      </c>
      <c r="C234" s="61" t="s">
        <v>40</v>
      </c>
      <c r="D234" s="59"/>
      <c r="E234" s="59" t="s">
        <v>41</v>
      </c>
      <c r="F234" s="62" t="s">
        <v>44</v>
      </c>
      <c r="G234" s="61"/>
      <c r="H234" s="61">
        <v>11</v>
      </c>
      <c r="I234" s="107"/>
      <c r="J234" s="108">
        <v>11</v>
      </c>
      <c r="K234" s="108"/>
      <c r="L234" s="108">
        <v>0</v>
      </c>
      <c r="M234" s="64" t="e">
        <f>(G234/I234)*100</f>
        <v>#DIV/0!</v>
      </c>
      <c r="N234" s="64">
        <f>(H234/J234)*100</f>
        <v>100</v>
      </c>
      <c r="O234" s="65"/>
      <c r="P234" s="66"/>
      <c r="Q234" s="66"/>
      <c r="R234" s="66"/>
    </row>
    <row r="235" spans="1:256" ht="19.5" customHeight="1" x14ac:dyDescent="0.25">
      <c r="A235" s="51" t="s">
        <v>45</v>
      </c>
      <c r="B235" s="123" t="s">
        <v>312</v>
      </c>
      <c r="C235" s="119"/>
      <c r="D235" s="119"/>
      <c r="E235" s="119"/>
      <c r="F235" s="119"/>
      <c r="G235" s="124"/>
      <c r="H235" s="124"/>
      <c r="I235" s="124"/>
      <c r="J235" s="124"/>
      <c r="K235" s="124"/>
      <c r="L235" s="124"/>
      <c r="M235" s="119"/>
      <c r="N235" s="119"/>
      <c r="O235" s="119"/>
      <c r="P235" s="119"/>
      <c r="Q235" s="119"/>
      <c r="R235" s="120"/>
    </row>
    <row r="236" spans="1:256" ht="19.5" x14ac:dyDescent="0.25">
      <c r="A236" s="59">
        <v>1</v>
      </c>
      <c r="B236" s="60" t="s">
        <v>313</v>
      </c>
      <c r="C236" s="61"/>
      <c r="D236" s="59"/>
      <c r="E236" s="59"/>
      <c r="F236" s="62"/>
      <c r="G236" s="61"/>
      <c r="H236" s="61"/>
      <c r="I236" s="107"/>
      <c r="J236" s="108"/>
      <c r="K236" s="108"/>
      <c r="L236" s="108"/>
      <c r="M236" s="64"/>
      <c r="N236" s="64"/>
      <c r="O236" s="65"/>
      <c r="P236" s="66"/>
      <c r="Q236" s="66"/>
      <c r="R236" s="66"/>
    </row>
    <row r="237" spans="1:256" ht="19.5" x14ac:dyDescent="0.25">
      <c r="A237" s="59" t="s">
        <v>63</v>
      </c>
      <c r="B237" s="60" t="s">
        <v>314</v>
      </c>
      <c r="C237" s="61"/>
      <c r="D237" s="59"/>
      <c r="E237" s="59"/>
      <c r="F237" s="62"/>
      <c r="G237" s="61"/>
      <c r="H237" s="61"/>
      <c r="I237" s="107"/>
      <c r="J237" s="108"/>
      <c r="K237" s="108"/>
      <c r="L237" s="108"/>
      <c r="M237" s="64"/>
      <c r="N237" s="64"/>
      <c r="O237" s="65"/>
      <c r="P237" s="66"/>
      <c r="Q237" s="66"/>
      <c r="R237" s="66"/>
    </row>
    <row r="238" spans="1:256" ht="19.5" x14ac:dyDescent="0.25">
      <c r="A238" s="59" t="s">
        <v>65</v>
      </c>
      <c r="B238" s="60" t="s">
        <v>315</v>
      </c>
      <c r="C238" s="61"/>
      <c r="D238" s="59" t="s">
        <v>40</v>
      </c>
      <c r="E238" s="59" t="s">
        <v>41</v>
      </c>
      <c r="F238" s="62" t="s">
        <v>316</v>
      </c>
      <c r="G238" s="61">
        <v>5</v>
      </c>
      <c r="H238" s="61"/>
      <c r="I238" s="107">
        <v>5</v>
      </c>
      <c r="J238" s="112"/>
      <c r="K238" s="112">
        <v>0</v>
      </c>
      <c r="L238" s="112"/>
      <c r="M238" s="64">
        <f t="shared" ref="M238:N241" si="17">(G238/I238)*100</f>
        <v>100</v>
      </c>
      <c r="N238" s="64" t="e">
        <f t="shared" si="17"/>
        <v>#DIV/0!</v>
      </c>
      <c r="O238" s="65"/>
      <c r="P238" s="66"/>
      <c r="Q238" s="66"/>
      <c r="R238" s="66"/>
    </row>
    <row r="239" spans="1:256" ht="19.5" x14ac:dyDescent="0.25">
      <c r="A239" s="59" t="s">
        <v>67</v>
      </c>
      <c r="B239" s="60" t="s">
        <v>317</v>
      </c>
      <c r="C239" s="61"/>
      <c r="D239" s="59" t="s">
        <v>40</v>
      </c>
      <c r="E239" s="59" t="s">
        <v>41</v>
      </c>
      <c r="F239" s="62" t="s">
        <v>318</v>
      </c>
      <c r="G239" s="61">
        <v>25</v>
      </c>
      <c r="H239" s="61"/>
      <c r="I239" s="107">
        <v>25</v>
      </c>
      <c r="J239" s="112"/>
      <c r="K239" s="112">
        <v>0</v>
      </c>
      <c r="L239" s="112"/>
      <c r="M239" s="64">
        <f t="shared" si="17"/>
        <v>100</v>
      </c>
      <c r="N239" s="64" t="e">
        <f t="shared" si="17"/>
        <v>#DIV/0!</v>
      </c>
      <c r="O239" s="65"/>
      <c r="P239" s="66"/>
      <c r="Q239" s="66"/>
      <c r="R239" s="66"/>
    </row>
    <row r="240" spans="1:256" ht="37.5" x14ac:dyDescent="0.25">
      <c r="A240" s="59" t="s">
        <v>69</v>
      </c>
      <c r="B240" s="60" t="s">
        <v>319</v>
      </c>
      <c r="C240" s="61"/>
      <c r="D240" s="59" t="s">
        <v>40</v>
      </c>
      <c r="E240" s="59" t="s">
        <v>41</v>
      </c>
      <c r="F240" s="62" t="s">
        <v>316</v>
      </c>
      <c r="G240" s="61">
        <v>5</v>
      </c>
      <c r="H240" s="61"/>
      <c r="I240" s="107">
        <v>5</v>
      </c>
      <c r="J240" s="112"/>
      <c r="K240" s="112">
        <v>0</v>
      </c>
      <c r="L240" s="112"/>
      <c r="M240" s="64">
        <f t="shared" si="17"/>
        <v>100</v>
      </c>
      <c r="N240" s="64" t="e">
        <f t="shared" si="17"/>
        <v>#DIV/0!</v>
      </c>
      <c r="O240" s="65"/>
      <c r="P240" s="66"/>
      <c r="Q240" s="66"/>
      <c r="R240" s="66"/>
    </row>
    <row r="241" spans="1:18" ht="19.5" x14ac:dyDescent="0.25">
      <c r="A241" s="59" t="s">
        <v>73</v>
      </c>
      <c r="B241" s="60" t="s">
        <v>320</v>
      </c>
      <c r="C241" s="61" t="s">
        <v>40</v>
      </c>
      <c r="D241" s="59"/>
      <c r="E241" s="59" t="s">
        <v>41</v>
      </c>
      <c r="F241" s="62" t="s">
        <v>321</v>
      </c>
      <c r="G241" s="61">
        <v>5</v>
      </c>
      <c r="H241" s="61"/>
      <c r="I241" s="107">
        <v>5</v>
      </c>
      <c r="J241" s="112"/>
      <c r="K241" s="112">
        <v>0</v>
      </c>
      <c r="L241" s="112"/>
      <c r="M241" s="64">
        <f t="shared" si="17"/>
        <v>100</v>
      </c>
      <c r="N241" s="64" t="e">
        <f t="shared" si="17"/>
        <v>#DIV/0!</v>
      </c>
      <c r="O241" s="65"/>
      <c r="P241" s="66"/>
      <c r="Q241" s="66"/>
      <c r="R241" s="66"/>
    </row>
    <row r="242" spans="1:18" ht="27.75" customHeight="1" x14ac:dyDescent="0.25">
      <c r="A242" s="83" t="s">
        <v>322</v>
      </c>
      <c r="B242" s="84"/>
      <c r="C242" s="84"/>
      <c r="D242" s="121"/>
      <c r="E242" s="84"/>
      <c r="F242" s="84"/>
      <c r="G242" s="122"/>
      <c r="H242" s="122"/>
      <c r="I242" s="122"/>
      <c r="J242" s="122"/>
      <c r="K242" s="122"/>
      <c r="L242" s="122"/>
      <c r="M242" s="84"/>
      <c r="N242" s="84"/>
      <c r="O242" s="84"/>
      <c r="P242" s="84"/>
      <c r="Q242" s="84"/>
      <c r="R242" s="85"/>
    </row>
    <row r="243" spans="1:18" ht="19.5" x14ac:dyDescent="0.25">
      <c r="A243" s="59">
        <v>1</v>
      </c>
      <c r="B243" s="60" t="s">
        <v>323</v>
      </c>
      <c r="C243" s="61" t="s">
        <v>324</v>
      </c>
      <c r="D243" s="59" t="s">
        <v>40</v>
      </c>
      <c r="E243" s="59" t="s">
        <v>88</v>
      </c>
      <c r="F243" s="62" t="s">
        <v>118</v>
      </c>
      <c r="G243" s="61"/>
      <c r="H243" s="61">
        <v>315</v>
      </c>
      <c r="I243" s="107"/>
      <c r="J243" s="108">
        <v>315</v>
      </c>
      <c r="K243" s="108"/>
      <c r="L243" s="108">
        <v>0</v>
      </c>
      <c r="M243" s="64" t="e">
        <f t="shared" ref="M243:N248" si="18">(G243/I243)*100</f>
        <v>#DIV/0!</v>
      </c>
      <c r="N243" s="64">
        <f t="shared" si="18"/>
        <v>100</v>
      </c>
      <c r="O243" s="65"/>
      <c r="P243" s="66"/>
      <c r="Q243" s="66"/>
      <c r="R243" s="66"/>
    </row>
    <row r="244" spans="1:18" ht="19.5" x14ac:dyDescent="0.25">
      <c r="A244" s="59">
        <v>2</v>
      </c>
      <c r="B244" s="60" t="s">
        <v>325</v>
      </c>
      <c r="C244" s="61" t="s">
        <v>40</v>
      </c>
      <c r="D244" s="59" t="s">
        <v>324</v>
      </c>
      <c r="E244" s="59" t="s">
        <v>88</v>
      </c>
      <c r="F244" s="62" t="s">
        <v>42</v>
      </c>
      <c r="G244" s="61"/>
      <c r="H244" s="61">
        <v>21</v>
      </c>
      <c r="I244" s="107"/>
      <c r="J244" s="108">
        <v>52</v>
      </c>
      <c r="K244" s="108"/>
      <c r="L244" s="108">
        <v>31</v>
      </c>
      <c r="M244" s="64" t="e">
        <f t="shared" si="18"/>
        <v>#DIV/0!</v>
      </c>
      <c r="N244" s="64">
        <f t="shared" si="18"/>
        <v>40.384615384615387</v>
      </c>
      <c r="O244" s="65"/>
      <c r="P244" s="66"/>
      <c r="Q244" s="66"/>
      <c r="R244" s="66"/>
    </row>
    <row r="245" spans="1:18" ht="19.5" x14ac:dyDescent="0.25">
      <c r="A245" s="59">
        <v>3</v>
      </c>
      <c r="B245" s="60" t="s">
        <v>326</v>
      </c>
      <c r="C245" s="61" t="s">
        <v>40</v>
      </c>
      <c r="D245" s="59" t="s">
        <v>40</v>
      </c>
      <c r="E245" s="59" t="s">
        <v>88</v>
      </c>
      <c r="F245" s="62" t="s">
        <v>318</v>
      </c>
      <c r="G245" s="61"/>
      <c r="H245" s="61"/>
      <c r="I245" s="107"/>
      <c r="J245" s="108"/>
      <c r="K245" s="108"/>
      <c r="L245" s="108"/>
      <c r="M245" s="64" t="e">
        <f t="shared" si="18"/>
        <v>#DIV/0!</v>
      </c>
      <c r="N245" s="64" t="e">
        <f t="shared" si="18"/>
        <v>#DIV/0!</v>
      </c>
      <c r="O245" s="65"/>
      <c r="P245" s="66"/>
      <c r="Q245" s="66"/>
      <c r="R245" s="66"/>
    </row>
    <row r="246" spans="1:18" ht="19.5" x14ac:dyDescent="0.25">
      <c r="A246" s="59">
        <v>4</v>
      </c>
      <c r="B246" s="60" t="s">
        <v>327</v>
      </c>
      <c r="C246" s="61" t="s">
        <v>40</v>
      </c>
      <c r="D246" s="59" t="s">
        <v>324</v>
      </c>
      <c r="E246" s="59" t="s">
        <v>88</v>
      </c>
      <c r="F246" s="62" t="s">
        <v>328</v>
      </c>
      <c r="G246" s="61"/>
      <c r="H246" s="61">
        <v>280</v>
      </c>
      <c r="I246" s="107"/>
      <c r="J246" s="108">
        <v>1040</v>
      </c>
      <c r="K246" s="108"/>
      <c r="L246" s="108">
        <v>0</v>
      </c>
      <c r="M246" s="64" t="e">
        <f t="shared" si="18"/>
        <v>#DIV/0!</v>
      </c>
      <c r="N246" s="64">
        <f t="shared" si="18"/>
        <v>26.923076923076923</v>
      </c>
      <c r="O246" s="65"/>
      <c r="P246" s="66"/>
      <c r="Q246" s="66"/>
      <c r="R246" s="66"/>
    </row>
    <row r="247" spans="1:18" ht="19.5" x14ac:dyDescent="0.25">
      <c r="A247" s="59">
        <v>5</v>
      </c>
      <c r="B247" s="60" t="s">
        <v>329</v>
      </c>
      <c r="C247" s="61" t="s">
        <v>40</v>
      </c>
      <c r="D247" s="59" t="s">
        <v>324</v>
      </c>
      <c r="E247" s="59" t="s">
        <v>88</v>
      </c>
      <c r="F247" s="62" t="s">
        <v>250</v>
      </c>
      <c r="G247" s="61"/>
      <c r="H247" s="61"/>
      <c r="I247" s="107"/>
      <c r="J247" s="108"/>
      <c r="K247" s="108"/>
      <c r="L247" s="108"/>
      <c r="M247" s="64" t="e">
        <f t="shared" si="18"/>
        <v>#DIV/0!</v>
      </c>
      <c r="N247" s="64" t="e">
        <f t="shared" si="18"/>
        <v>#DIV/0!</v>
      </c>
      <c r="O247" s="65"/>
      <c r="P247" s="66"/>
      <c r="Q247" s="66"/>
      <c r="R247" s="66"/>
    </row>
    <row r="248" spans="1:18" ht="19.5" x14ac:dyDescent="0.25">
      <c r="A248" s="59">
        <v>6</v>
      </c>
      <c r="B248" s="60" t="s">
        <v>330</v>
      </c>
      <c r="C248" s="61" t="s">
        <v>40</v>
      </c>
      <c r="D248" s="59"/>
      <c r="E248" s="59" t="s">
        <v>88</v>
      </c>
      <c r="F248" s="62" t="s">
        <v>331</v>
      </c>
      <c r="G248" s="61"/>
      <c r="H248" s="61">
        <v>4</v>
      </c>
      <c r="I248" s="107"/>
      <c r="J248" s="108">
        <v>3</v>
      </c>
      <c r="K248" s="108"/>
      <c r="L248" s="108">
        <v>0</v>
      </c>
      <c r="M248" s="64" t="e">
        <f t="shared" si="18"/>
        <v>#DIV/0!</v>
      </c>
      <c r="N248" s="64">
        <f t="shared" si="18"/>
        <v>133.33333333333331</v>
      </c>
      <c r="O248" s="65"/>
      <c r="P248" s="66"/>
      <c r="Q248" s="66"/>
      <c r="R248" s="66"/>
    </row>
    <row r="249" spans="1:18" ht="37.5" x14ac:dyDescent="0.25">
      <c r="A249" s="59">
        <v>7</v>
      </c>
      <c r="B249" s="60" t="s">
        <v>332</v>
      </c>
      <c r="C249" s="61"/>
      <c r="D249" s="59"/>
      <c r="E249" s="59"/>
      <c r="F249" s="62" t="s">
        <v>333</v>
      </c>
      <c r="G249" s="61">
        <v>0</v>
      </c>
      <c r="H249" s="61"/>
      <c r="I249" s="107">
        <v>0</v>
      </c>
      <c r="J249" s="108"/>
      <c r="K249" s="108">
        <v>0</v>
      </c>
      <c r="L249" s="108"/>
      <c r="M249" s="64"/>
      <c r="N249" s="64"/>
      <c r="O249" s="65"/>
      <c r="P249" s="66"/>
      <c r="Q249" s="66"/>
      <c r="R249" s="66"/>
    </row>
    <row r="250" spans="1:18" ht="19.5" x14ac:dyDescent="0.25">
      <c r="A250" s="59" t="s">
        <v>136</v>
      </c>
      <c r="B250" s="60" t="s">
        <v>334</v>
      </c>
      <c r="C250" s="61" t="s">
        <v>40</v>
      </c>
      <c r="D250" s="59"/>
      <c r="E250" s="59" t="s">
        <v>88</v>
      </c>
      <c r="F250" s="62"/>
      <c r="G250" s="61"/>
      <c r="H250" s="61"/>
      <c r="I250" s="107"/>
      <c r="J250" s="108"/>
      <c r="K250" s="108"/>
      <c r="L250" s="108"/>
      <c r="M250" s="64" t="e">
        <f t="shared" ref="M250:N252" si="19">(G250/I250)*100</f>
        <v>#DIV/0!</v>
      </c>
      <c r="N250" s="64" t="e">
        <f t="shared" si="19"/>
        <v>#DIV/0!</v>
      </c>
      <c r="O250" s="65"/>
      <c r="P250" s="66"/>
      <c r="Q250" s="66"/>
      <c r="R250" s="66"/>
    </row>
    <row r="251" spans="1:18" ht="19.5" x14ac:dyDescent="0.25">
      <c r="A251" s="59" t="s">
        <v>251</v>
      </c>
      <c r="B251" s="60" t="s">
        <v>335</v>
      </c>
      <c r="C251" s="61" t="s">
        <v>40</v>
      </c>
      <c r="D251" s="59"/>
      <c r="E251" s="59" t="s">
        <v>88</v>
      </c>
      <c r="F251" s="62"/>
      <c r="G251" s="61">
        <v>5</v>
      </c>
      <c r="H251" s="61"/>
      <c r="I251" s="107">
        <v>5</v>
      </c>
      <c r="J251" s="108"/>
      <c r="K251" s="108">
        <v>0</v>
      </c>
      <c r="L251" s="108"/>
      <c r="M251" s="64">
        <f t="shared" si="19"/>
        <v>100</v>
      </c>
      <c r="N251" s="64" t="e">
        <f t="shared" si="19"/>
        <v>#DIV/0!</v>
      </c>
      <c r="O251" s="65"/>
      <c r="P251" s="66"/>
      <c r="Q251" s="66"/>
      <c r="R251" s="66"/>
    </row>
    <row r="252" spans="1:18" ht="19.5" x14ac:dyDescent="0.25">
      <c r="A252" s="59" t="s">
        <v>253</v>
      </c>
      <c r="B252" s="60" t="s">
        <v>99</v>
      </c>
      <c r="C252" s="61" t="s">
        <v>40</v>
      </c>
      <c r="D252" s="59"/>
      <c r="E252" s="59" t="s">
        <v>41</v>
      </c>
      <c r="F252" s="62"/>
      <c r="G252" s="61"/>
      <c r="H252" s="61"/>
      <c r="I252" s="107"/>
      <c r="J252" s="108"/>
      <c r="K252" s="108"/>
      <c r="L252" s="108"/>
      <c r="M252" s="64" t="e">
        <f t="shared" si="19"/>
        <v>#DIV/0!</v>
      </c>
      <c r="N252" s="64" t="e">
        <f t="shared" si="19"/>
        <v>#DIV/0!</v>
      </c>
      <c r="O252" s="65"/>
      <c r="P252" s="66"/>
      <c r="Q252" s="66"/>
      <c r="R252" s="66"/>
    </row>
    <row r="253" spans="1:18" ht="37.5" x14ac:dyDescent="0.25">
      <c r="A253" s="59">
        <v>8</v>
      </c>
      <c r="B253" s="60" t="s">
        <v>336</v>
      </c>
      <c r="C253" s="61"/>
      <c r="D253" s="59"/>
      <c r="E253" s="59"/>
      <c r="F253" s="62" t="s">
        <v>333</v>
      </c>
      <c r="G253" s="61">
        <v>4</v>
      </c>
      <c r="H253" s="61"/>
      <c r="I253" s="107">
        <v>4</v>
      </c>
      <c r="J253" s="108"/>
      <c r="K253" s="108">
        <v>0</v>
      </c>
      <c r="L253" s="108"/>
      <c r="M253" s="64"/>
      <c r="N253" s="64"/>
      <c r="O253" s="65"/>
      <c r="P253" s="66"/>
      <c r="Q253" s="66"/>
      <c r="R253" s="66"/>
    </row>
    <row r="254" spans="1:18" ht="19.5" x14ac:dyDescent="0.25">
      <c r="A254" s="59" t="s">
        <v>257</v>
      </c>
      <c r="B254" s="60" t="s">
        <v>193</v>
      </c>
      <c r="C254" s="61" t="s">
        <v>40</v>
      </c>
      <c r="D254" s="59"/>
      <c r="E254" s="59" t="s">
        <v>337</v>
      </c>
      <c r="F254" s="62"/>
      <c r="G254" s="61">
        <v>7</v>
      </c>
      <c r="H254" s="61"/>
      <c r="I254" s="107">
        <v>7</v>
      </c>
      <c r="J254" s="108"/>
      <c r="K254" s="108">
        <v>0</v>
      </c>
      <c r="L254" s="108"/>
      <c r="M254" s="64">
        <f t="shared" ref="M254:N261" si="20">(G254/I254)*100</f>
        <v>100</v>
      </c>
      <c r="N254" s="64" t="e">
        <f t="shared" si="20"/>
        <v>#DIV/0!</v>
      </c>
      <c r="O254" s="65"/>
      <c r="P254" s="66"/>
      <c r="Q254" s="66"/>
      <c r="R254" s="66"/>
    </row>
    <row r="255" spans="1:18" ht="42.75" customHeight="1" x14ac:dyDescent="0.25">
      <c r="A255" s="59" t="s">
        <v>258</v>
      </c>
      <c r="B255" s="60" t="s">
        <v>97</v>
      </c>
      <c r="C255" s="61" t="s">
        <v>40</v>
      </c>
      <c r="D255" s="59"/>
      <c r="E255" s="59" t="s">
        <v>303</v>
      </c>
      <c r="F255" s="62"/>
      <c r="G255" s="61">
        <v>2</v>
      </c>
      <c r="H255" s="61"/>
      <c r="I255" s="107">
        <v>2</v>
      </c>
      <c r="J255" s="108"/>
      <c r="K255" s="108">
        <v>0</v>
      </c>
      <c r="L255" s="108"/>
      <c r="M255" s="64">
        <f t="shared" si="20"/>
        <v>100</v>
      </c>
      <c r="N255" s="64" t="e">
        <f t="shared" si="20"/>
        <v>#DIV/0!</v>
      </c>
      <c r="O255" s="65"/>
      <c r="P255" s="66"/>
      <c r="Q255" s="66"/>
      <c r="R255" s="66"/>
    </row>
    <row r="256" spans="1:18" ht="19.5" x14ac:dyDescent="0.25">
      <c r="A256" s="59" t="s">
        <v>338</v>
      </c>
      <c r="B256" s="60" t="s">
        <v>339</v>
      </c>
      <c r="C256" s="61" t="s">
        <v>40</v>
      </c>
      <c r="D256" s="59"/>
      <c r="E256" s="59" t="s">
        <v>88</v>
      </c>
      <c r="F256" s="62"/>
      <c r="G256" s="61">
        <v>2</v>
      </c>
      <c r="H256" s="61"/>
      <c r="I256" s="107">
        <v>2</v>
      </c>
      <c r="J256" s="108"/>
      <c r="K256" s="108">
        <v>0</v>
      </c>
      <c r="L256" s="108"/>
      <c r="M256" s="64">
        <f t="shared" si="20"/>
        <v>100</v>
      </c>
      <c r="N256" s="64" t="e">
        <f t="shared" si="20"/>
        <v>#DIV/0!</v>
      </c>
      <c r="O256" s="65"/>
      <c r="P256" s="66"/>
      <c r="Q256" s="66"/>
      <c r="R256" s="66"/>
    </row>
    <row r="257" spans="1:18" ht="19.5" x14ac:dyDescent="0.25">
      <c r="A257" s="59" t="s">
        <v>340</v>
      </c>
      <c r="B257" s="60" t="s">
        <v>341</v>
      </c>
      <c r="C257" s="61" t="s">
        <v>40</v>
      </c>
      <c r="D257" s="59" t="s">
        <v>40</v>
      </c>
      <c r="E257" s="59" t="s">
        <v>88</v>
      </c>
      <c r="F257" s="62"/>
      <c r="G257" s="61">
        <v>4</v>
      </c>
      <c r="H257" s="61"/>
      <c r="I257" s="107">
        <v>4</v>
      </c>
      <c r="J257" s="108"/>
      <c r="K257" s="108">
        <v>0</v>
      </c>
      <c r="L257" s="108"/>
      <c r="M257" s="64">
        <f t="shared" si="20"/>
        <v>100</v>
      </c>
      <c r="N257" s="64" t="e">
        <f t="shared" si="20"/>
        <v>#DIV/0!</v>
      </c>
      <c r="O257" s="65"/>
      <c r="P257" s="66"/>
      <c r="Q257" s="66"/>
      <c r="R257" s="66"/>
    </row>
    <row r="258" spans="1:18" ht="19.5" x14ac:dyDescent="0.25">
      <c r="A258" s="59">
        <v>9</v>
      </c>
      <c r="B258" s="60" t="s">
        <v>342</v>
      </c>
      <c r="C258" s="61" t="s">
        <v>40</v>
      </c>
      <c r="D258" s="59"/>
      <c r="E258" s="59" t="s">
        <v>88</v>
      </c>
      <c r="F258" s="62" t="s">
        <v>343</v>
      </c>
      <c r="G258" s="61">
        <v>1</v>
      </c>
      <c r="H258" s="61"/>
      <c r="I258" s="107">
        <v>1</v>
      </c>
      <c r="J258" s="108"/>
      <c r="K258" s="108">
        <v>0</v>
      </c>
      <c r="L258" s="108"/>
      <c r="M258" s="64">
        <f t="shared" si="20"/>
        <v>100</v>
      </c>
      <c r="N258" s="64" t="e">
        <f t="shared" si="20"/>
        <v>#DIV/0!</v>
      </c>
      <c r="O258" s="65"/>
      <c r="P258" s="66"/>
      <c r="Q258" s="66"/>
      <c r="R258" s="66"/>
    </row>
    <row r="259" spans="1:18" ht="19.5" x14ac:dyDescent="0.25">
      <c r="A259" s="59">
        <v>10</v>
      </c>
      <c r="B259" s="60" t="s">
        <v>344</v>
      </c>
      <c r="C259" s="61" t="s">
        <v>40</v>
      </c>
      <c r="D259" s="59" t="s">
        <v>40</v>
      </c>
      <c r="E259" s="59" t="s">
        <v>88</v>
      </c>
      <c r="F259" s="62" t="s">
        <v>343</v>
      </c>
      <c r="G259" s="61"/>
      <c r="H259" s="61"/>
      <c r="I259" s="107"/>
      <c r="J259" s="108"/>
      <c r="K259" s="108"/>
      <c r="L259" s="108"/>
      <c r="M259" s="64" t="e">
        <f t="shared" si="20"/>
        <v>#DIV/0!</v>
      </c>
      <c r="N259" s="64" t="e">
        <f t="shared" si="20"/>
        <v>#DIV/0!</v>
      </c>
      <c r="O259" s="65"/>
      <c r="P259" s="66"/>
      <c r="Q259" s="66"/>
      <c r="R259" s="66"/>
    </row>
    <row r="260" spans="1:18" ht="19.5" x14ac:dyDescent="0.25">
      <c r="A260" s="59">
        <v>11</v>
      </c>
      <c r="B260" s="60" t="s">
        <v>345</v>
      </c>
      <c r="C260" s="61" t="s">
        <v>40</v>
      </c>
      <c r="D260" s="59" t="s">
        <v>40</v>
      </c>
      <c r="E260" s="59" t="s">
        <v>88</v>
      </c>
      <c r="F260" s="62" t="s">
        <v>208</v>
      </c>
      <c r="G260" s="61">
        <v>2</v>
      </c>
      <c r="H260" s="61"/>
      <c r="I260" s="107">
        <v>2</v>
      </c>
      <c r="J260" s="108"/>
      <c r="K260" s="108">
        <v>0</v>
      </c>
      <c r="L260" s="108"/>
      <c r="M260" s="64">
        <f t="shared" si="20"/>
        <v>100</v>
      </c>
      <c r="N260" s="64" t="e">
        <f t="shared" si="20"/>
        <v>#DIV/0!</v>
      </c>
      <c r="O260" s="65"/>
      <c r="P260" s="66"/>
      <c r="Q260" s="66"/>
      <c r="R260" s="66"/>
    </row>
    <row r="261" spans="1:18" ht="19.5" x14ac:dyDescent="0.25">
      <c r="A261" s="59">
        <v>12</v>
      </c>
      <c r="B261" s="60" t="s">
        <v>346</v>
      </c>
      <c r="C261" s="61"/>
      <c r="D261" s="59" t="s">
        <v>40</v>
      </c>
      <c r="E261" s="59" t="s">
        <v>59</v>
      </c>
      <c r="F261" s="62" t="s">
        <v>208</v>
      </c>
      <c r="G261" s="61">
        <v>5</v>
      </c>
      <c r="H261" s="61"/>
      <c r="I261" s="107">
        <v>2</v>
      </c>
      <c r="J261" s="108"/>
      <c r="K261" s="108">
        <v>0</v>
      </c>
      <c r="L261" s="108"/>
      <c r="M261" s="64">
        <f t="shared" si="20"/>
        <v>250</v>
      </c>
      <c r="N261" s="64" t="e">
        <f t="shared" si="20"/>
        <v>#DIV/0!</v>
      </c>
      <c r="O261" s="65"/>
      <c r="P261" s="66"/>
      <c r="Q261" s="66"/>
      <c r="R261" s="66"/>
    </row>
    <row r="262" spans="1:18" ht="18.75" x14ac:dyDescent="0.25">
      <c r="A262" s="1" t="s">
        <v>347</v>
      </c>
      <c r="B262" s="2"/>
      <c r="C262" s="3"/>
      <c r="D262" s="22"/>
      <c r="E262" s="1"/>
      <c r="F262" s="4"/>
      <c r="G262" s="3"/>
      <c r="H262" s="3"/>
      <c r="I262" s="1"/>
      <c r="J262" s="5"/>
      <c r="K262" s="5"/>
      <c r="L262" s="5"/>
      <c r="M262" s="6"/>
      <c r="N262" s="6"/>
      <c r="O262" s="7"/>
      <c r="P262" s="7"/>
      <c r="Q262" s="7"/>
      <c r="R262" s="7"/>
    </row>
    <row r="263" spans="1:18" ht="18.75" x14ac:dyDescent="0.25">
      <c r="A263" s="22" t="s">
        <v>348</v>
      </c>
      <c r="B263" s="22"/>
      <c r="C263" s="22"/>
      <c r="D263" s="1"/>
      <c r="E263" s="22"/>
      <c r="F263" s="22"/>
      <c r="G263" s="21"/>
      <c r="H263" s="21"/>
      <c r="I263" s="21"/>
      <c r="J263" s="21"/>
      <c r="K263" s="21"/>
      <c r="L263" s="21"/>
      <c r="M263" s="22"/>
      <c r="N263" s="22"/>
      <c r="O263" s="22"/>
      <c r="P263" s="22"/>
      <c r="Q263" s="22"/>
      <c r="R263" s="22"/>
    </row>
    <row r="264" spans="1:18" x14ac:dyDescent="0.25">
      <c r="A264" s="1"/>
      <c r="B264" s="2"/>
      <c r="C264" s="3"/>
      <c r="D264" s="1"/>
      <c r="E264" s="1"/>
      <c r="F264" s="4"/>
      <c r="G264" s="3"/>
      <c r="H264" s="3"/>
      <c r="I264" s="1"/>
      <c r="J264" s="5"/>
      <c r="K264" s="5"/>
      <c r="L264" s="5"/>
      <c r="M264" s="6"/>
      <c r="N264" s="6"/>
      <c r="O264" s="7"/>
      <c r="P264" s="7"/>
      <c r="Q264" s="7"/>
      <c r="R264" s="7"/>
    </row>
    <row r="265" spans="1:18" x14ac:dyDescent="0.25">
      <c r="A265" s="1"/>
      <c r="B265" s="2"/>
      <c r="C265" s="3"/>
      <c r="D265" s="1"/>
      <c r="E265" s="1"/>
      <c r="F265" s="4"/>
      <c r="G265" s="3"/>
      <c r="H265" s="3"/>
      <c r="I265" s="1"/>
      <c r="J265" s="5"/>
      <c r="K265" s="5"/>
      <c r="L265" s="5"/>
      <c r="M265" s="6"/>
      <c r="N265" s="6"/>
      <c r="O265" s="7"/>
      <c r="P265" s="7"/>
      <c r="Q265" s="7"/>
      <c r="R265" s="7"/>
    </row>
    <row r="266" spans="1:18" x14ac:dyDescent="0.25">
      <c r="A266" s="1"/>
      <c r="B266" s="2"/>
      <c r="C266" s="3"/>
      <c r="E266" s="1"/>
      <c r="F266" s="4"/>
      <c r="G266" s="3"/>
      <c r="H266" s="3"/>
      <c r="I266" s="1"/>
      <c r="J266" s="5"/>
      <c r="K266" s="5"/>
      <c r="L266" s="5"/>
      <c r="M266" s="6"/>
      <c r="N266" s="6"/>
      <c r="O266" s="7"/>
      <c r="P266" s="7"/>
      <c r="Q266" s="7"/>
      <c r="R266" s="7"/>
    </row>
  </sheetData>
  <mergeCells count="28">
    <mergeCell ref="A5:R5"/>
    <mergeCell ref="A2:D2"/>
    <mergeCell ref="I2:M2"/>
    <mergeCell ref="Q2:R2"/>
    <mergeCell ref="A3:D3"/>
    <mergeCell ref="I3:M3"/>
    <mergeCell ref="A6:R6"/>
    <mergeCell ref="O11:Q11"/>
    <mergeCell ref="A12:A13"/>
    <mergeCell ref="B12:B13"/>
    <mergeCell ref="C12:D12"/>
    <mergeCell ref="E12:E13"/>
    <mergeCell ref="F12:F13"/>
    <mergeCell ref="G12:H12"/>
    <mergeCell ref="I12:J12"/>
    <mergeCell ref="K12:L12"/>
    <mergeCell ref="B160:L160"/>
    <mergeCell ref="M12:N12"/>
    <mergeCell ref="O12:Q12"/>
    <mergeCell ref="R12:R13"/>
    <mergeCell ref="A15:R15"/>
    <mergeCell ref="A27:R27"/>
    <mergeCell ref="A56:R56"/>
    <mergeCell ref="A77:R77"/>
    <mergeCell ref="A99:R99"/>
    <mergeCell ref="A111:R111"/>
    <mergeCell ref="A135:R135"/>
    <mergeCell ref="A143:R143"/>
  </mergeCells>
  <pageMargins left="0.17" right="0.17" top="0.39" bottom="0.39" header="0.3" footer="0.17"/>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Bieu1 (lop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dc:creator>
  <cp:lastModifiedBy>THO</cp:lastModifiedBy>
  <cp:lastPrinted>2023-05-29T08:16:20Z</cp:lastPrinted>
  <dcterms:created xsi:type="dcterms:W3CDTF">2023-05-29T07:28:30Z</dcterms:created>
  <dcterms:modified xsi:type="dcterms:W3CDTF">2023-05-29T08:16:29Z</dcterms:modified>
</cp:coreProperties>
</file>